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epção\Desktop\"/>
    </mc:Choice>
  </mc:AlternateContent>
  <bookViews>
    <workbookView xWindow="0" yWindow="0" windowWidth="20490" windowHeight="7755" firstSheet="1" activeTab="5"/>
  </bookViews>
  <sheets>
    <sheet name="PAPEL A4" sheetId="2" r:id="rId1"/>
    <sheet name="PAPEL A4 COLORIDO" sheetId="100" r:id="rId2"/>
    <sheet name="PAPEL CONTACT" sheetId="102" r:id="rId3"/>
    <sheet name="ETIQUETA ADESIVA" sheetId="101" r:id="rId4"/>
    <sheet name="BORRACHA" sheetId="3" r:id="rId5"/>
    <sheet name="CANETA AZUL" sheetId="4" r:id="rId6"/>
    <sheet name="CANETA PRETA" sheetId="5" r:id="rId7"/>
    <sheet name="CANETA CD" sheetId="6" r:id="rId8"/>
    <sheet name="MARCADOR TEXTO" sheetId="7" r:id="rId9"/>
    <sheet name=" CLIPS GRD 100" sheetId="8" r:id="rId10"/>
    <sheet name=" CLIPS GRD 50" sheetId="108" r:id="rId11"/>
    <sheet name="CLIPS MÉDIO" sheetId="9" r:id="rId12"/>
    <sheet name="CLIPS PEQUENO" sheetId="11" r:id="rId13"/>
    <sheet name="ENVELOPE PLASTICO" sheetId="12" r:id="rId14"/>
    <sheet name="ENVELOPE 185x248" sheetId="13" r:id="rId15"/>
    <sheet name="ENVELOPE 240x340" sheetId="14" r:id="rId16"/>
    <sheet name="CALCULADORA" sheetId="15" r:id="rId17"/>
    <sheet name="COLA" sheetId="16" r:id="rId18"/>
    <sheet name="CORRETIVO" sheetId="17" r:id="rId19"/>
    <sheet name="CAPA" sheetId="18" r:id="rId20"/>
    <sheet name="CONTRA CAPA" sheetId="19" r:id="rId21"/>
    <sheet name="ESPIRAL 9MM" sheetId="20" r:id="rId22"/>
    <sheet name="ESPIRAL 17MM" sheetId="21" r:id="rId23"/>
    <sheet name="ESPIRAL 25MM" sheetId="22" r:id="rId24"/>
    <sheet name="ESPIRAL 40MM" sheetId="23" r:id="rId25"/>
    <sheet name="ESTILETE" sheetId="24" r:id="rId26"/>
    <sheet name="LAMINAS ESTILETE" sheetId="25" r:id="rId27"/>
    <sheet name="EXTRATOR" sheetId="27" r:id="rId28"/>
    <sheet name="FITA ADESIVA" sheetId="28" r:id="rId29"/>
    <sheet name="FITA ADESIVA GOMADA" sheetId="99" r:id="rId30"/>
    <sheet name="PERFURADOR" sheetId="29" r:id="rId31"/>
    <sheet name="GRAMPEADOR PROFISSIONAL" sheetId="31" r:id="rId32"/>
    <sheet name="GRAMPO 23.13" sheetId="33" r:id="rId33"/>
    <sheet name="GRAMPO 26.6" sheetId="34" r:id="rId34"/>
    <sheet name="GRAMPO TIPO TRILHO" sheetId="35" r:id="rId35"/>
    <sheet name="LAPIS" sheetId="36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L BRANCO" sheetId="96" r:id="rId49"/>
    <sheet name="PASTA ESCOLAR" sheetId="50" r:id="rId50"/>
    <sheet name="Plan63" sheetId="171" r:id="rId51"/>
    <sheet name="PASTA SANFONADA" sheetId="51" r:id="rId52"/>
    <sheet name="PASTA SUSPENSA" sheetId="52" r:id="rId53"/>
    <sheet name="VISOR " sheetId="98" r:id="rId54"/>
    <sheet name="PASTA CLASSIFICADORA" sheetId="53" r:id="rId55"/>
    <sheet name="PILHA AA" sheetId="54" r:id="rId56"/>
    <sheet name="PILHA AAA" sheetId="55" r:id="rId57"/>
    <sheet name="SEPARADOR DOCUMENTO" sheetId="56" r:id="rId58"/>
    <sheet name="ORGANIZADOR 3-1" sheetId="57" r:id="rId59"/>
    <sheet name="FILMES PLASTIFICAÇÃO" sheetId="58" r:id="rId60"/>
    <sheet name="FRAGMENTADORA" sheetId="59" r:id="rId61"/>
    <sheet name="Plan1" sheetId="109" r:id="rId62"/>
    <sheet name="EMPLASTIFICADORA" sheetId="60" r:id="rId63"/>
    <sheet name="TONER 85A" sheetId="61" r:id="rId64"/>
    <sheet name="TONER 35A" sheetId="62" r:id="rId65"/>
    <sheet name="CARTUCHO PRETO" sheetId="63" r:id="rId66"/>
    <sheet name="CARTUCHO COLOR" sheetId="64" r:id="rId67"/>
    <sheet name="TONER DCP" sheetId="65" r:id="rId68"/>
    <sheet name="Plan64" sheetId="172" r:id="rId69"/>
    <sheet name="FILTRO DE LINHA 6" sheetId="103" r:id="rId70"/>
    <sheet name="TONER 83" sheetId="72" r:id="rId71"/>
    <sheet name="TONER 400" sheetId="82" r:id="rId72"/>
    <sheet name="TONER 401" sheetId="83" r:id="rId73"/>
    <sheet name="TONER 402" sheetId="84" r:id="rId74"/>
    <sheet name="TONER 403" sheetId="85" r:id="rId75"/>
    <sheet name="REFIL PRETO" sheetId="86" r:id="rId76"/>
    <sheet name="REFIL MAGENTA" sheetId="87" r:id="rId77"/>
    <sheet name="REFIL YELLOW" sheetId="88" r:id="rId78"/>
    <sheet name="REFIL CIANO" sheetId="89" r:id="rId79"/>
    <sheet name="TONER DR1060" sheetId="90" r:id="rId80"/>
    <sheet name="FITA DUPLA FACE" sheetId="68" r:id="rId81"/>
    <sheet name="MOUSE USB" sheetId="69" r:id="rId82"/>
    <sheet name="DISPENSADOR NOTAS ADESIVAS" sheetId="70" r:id="rId83"/>
    <sheet name="FILTRO DE LINHA 10" sheetId="73" r:id="rId84"/>
    <sheet name="NOTAS ADESIVAS 38mm x 50mm" sheetId="71" r:id="rId85"/>
    <sheet name="GRAMPEADOR" sheetId="97" r:id="rId86"/>
    <sheet name="Telefone" sheetId="74" r:id="rId87"/>
    <sheet name="ADAPTADOR DE SINAL" sheetId="75" r:id="rId88"/>
    <sheet name="ADAPTADOR USB" sheetId="76" r:id="rId89"/>
    <sheet name="ADAPTADOR HUB " sheetId="77" r:id="rId90"/>
    <sheet name="CONVERSOR DIGITAL" sheetId="78" r:id="rId91"/>
    <sheet name="REPETIDOR DE SINAL" sheetId="79" r:id="rId92"/>
    <sheet name="ANTENA DIGITAL" sheetId="80" r:id="rId93"/>
    <sheet name="PEN DRIVE " sheetId="81" r:id="rId94"/>
    <sheet name="MULTIFUNSIONAL" sheetId="92" r:id="rId95"/>
    <sheet name="IMPRESSORA" sheetId="93" r:id="rId96"/>
    <sheet name="MONITOR LG" sheetId="94" r:id="rId97"/>
    <sheet name="MONITOR ACER" sheetId="95" r:id="rId98"/>
    <sheet name="KIT TECLADO" sheetId="105" r:id="rId99"/>
    <sheet name="GUILHOTINA" sheetId="106" r:id="rId100"/>
    <sheet name="HDD EXTERNO" sheetId="107" r:id="rId101"/>
  </sheets>
  <definedNames>
    <definedName name="a" localSheetId="10">#REF!</definedName>
    <definedName name="a">#REF!</definedName>
  </definedNames>
  <calcPr calcId="152511"/>
</workbook>
</file>

<file path=xl/calcChain.xml><?xml version="1.0" encoding="utf-8"?>
<calcChain xmlns="http://schemas.openxmlformats.org/spreadsheetml/2006/main">
  <c r="D10" i="19" l="1"/>
  <c r="D4" i="62" l="1"/>
  <c r="D5" i="62" s="1"/>
  <c r="D6" i="62" s="1"/>
  <c r="D10" i="49"/>
  <c r="D5" i="49"/>
  <c r="D6" i="49"/>
  <c r="D7" i="49" s="1"/>
  <c r="D8" i="49" s="1"/>
  <c r="D9" i="49" s="1"/>
  <c r="D6" i="47"/>
  <c r="D7" i="47"/>
  <c r="D8" i="47" s="1"/>
  <c r="D9" i="47" s="1"/>
  <c r="D10" i="47" s="1"/>
  <c r="D4" i="29"/>
  <c r="D5" i="99"/>
  <c r="D6" i="99"/>
  <c r="D4" i="99"/>
  <c r="D4" i="28"/>
  <c r="D5" i="28" s="1"/>
  <c r="D6" i="28" s="1"/>
  <c r="D7" i="28" s="1"/>
  <c r="D8" i="28" s="1"/>
  <c r="D9" i="28" s="1"/>
  <c r="D10" i="28" s="1"/>
  <c r="D11" i="28" s="1"/>
  <c r="D12" i="28" s="1"/>
  <c r="D13" i="28" s="1"/>
  <c r="D14" i="28" s="1"/>
  <c r="D5" i="27"/>
  <c r="D4" i="27"/>
  <c r="D5" i="24"/>
  <c r="D4" i="24"/>
  <c r="D4" i="21"/>
  <c r="D5" i="21" s="1"/>
  <c r="D6" i="21" s="1"/>
  <c r="D4" i="20"/>
  <c r="D5" i="20" s="1"/>
  <c r="D6" i="20" s="1"/>
  <c r="D7" i="20" s="1"/>
  <c r="D8" i="20" s="1"/>
  <c r="D9" i="20" s="1"/>
  <c r="D10" i="20" s="1"/>
  <c r="D11" i="20" s="1"/>
  <c r="D12" i="20" s="1"/>
  <c r="D13" i="20" s="1"/>
  <c r="D5" i="19"/>
  <c r="D6" i="19" s="1"/>
  <c r="D7" i="19" s="1"/>
  <c r="D8" i="19" s="1"/>
  <c r="D9" i="19" s="1"/>
  <c r="D4" i="19"/>
  <c r="D11" i="18"/>
  <c r="D12" i="18"/>
  <c r="D13" i="18" s="1"/>
  <c r="D14" i="18" s="1"/>
  <c r="D5" i="18"/>
  <c r="D6" i="18"/>
  <c r="D7" i="18" s="1"/>
  <c r="D8" i="18" s="1"/>
  <c r="D9" i="18" s="1"/>
  <c r="D10" i="18" s="1"/>
  <c r="D4" i="18"/>
  <c r="D5" i="17"/>
  <c r="D6" i="17"/>
  <c r="D4" i="17"/>
  <c r="D5" i="15" l="1"/>
  <c r="D6" i="15"/>
  <c r="D5" i="14" l="1"/>
  <c r="D6" i="14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4" i="14"/>
  <c r="D19" i="13"/>
  <c r="D20" i="13"/>
  <c r="D21" i="13" s="1"/>
  <c r="D22" i="13" s="1"/>
  <c r="D4" i="12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5" i="9"/>
  <c r="D6" i="9"/>
  <c r="D4" i="9"/>
  <c r="D4" i="8"/>
  <c r="D4" i="5"/>
  <c r="D5" i="5" s="1"/>
  <c r="D6" i="5" s="1"/>
  <c r="D7" i="5" s="1"/>
  <c r="D8" i="5" s="1"/>
  <c r="D9" i="5" s="1"/>
  <c r="D10" i="5" s="1"/>
  <c r="D4" i="4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5" i="3"/>
  <c r="D6" i="3"/>
  <c r="D4" i="3"/>
  <c r="D3" i="71" l="1"/>
  <c r="D4" i="70"/>
  <c r="D3" i="70"/>
  <c r="D3" i="69"/>
  <c r="D3" i="68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4" i="52"/>
  <c r="D5" i="52" s="1"/>
  <c r="D6" i="52" s="1"/>
  <c r="D7" i="52" s="1"/>
  <c r="D8" i="52" s="1"/>
  <c r="D9" i="52" s="1"/>
  <c r="D10" i="52" s="1"/>
  <c r="D11" i="52" s="1"/>
  <c r="D12" i="52" s="1"/>
  <c r="D13" i="52" s="1"/>
  <c r="D14" i="52" s="1"/>
  <c r="D15" i="52" s="1"/>
  <c r="D16" i="52" s="1"/>
  <c r="D17" i="52" s="1"/>
  <c r="D18" i="52" s="1"/>
  <c r="D3" i="50"/>
  <c r="D4" i="49"/>
  <c r="D4" i="47"/>
  <c r="D5" i="47" s="1"/>
  <c r="D4" i="46"/>
  <c r="D5" i="46" s="1"/>
  <c r="D6" i="46" s="1"/>
  <c r="D7" i="46" s="1"/>
  <c r="D4" i="40"/>
  <c r="D5" i="40" s="1"/>
  <c r="D3" i="23"/>
  <c r="D3" i="22"/>
  <c r="D4" i="15"/>
  <c r="D4" i="13"/>
  <c r="D5" i="13" s="1"/>
  <c r="D6" i="13" s="1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4" i="7"/>
  <c r="D5" i="7" s="1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</calcChain>
</file>

<file path=xl/sharedStrings.xml><?xml version="1.0" encoding="utf-8"?>
<sst xmlns="http://schemas.openxmlformats.org/spreadsheetml/2006/main" count="1013" uniqueCount="229">
  <si>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</si>
  <si>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</si>
  <si>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</si>
  <si>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</si>
  <si>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</si>
  <si>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</si>
  <si>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</si>
  <si>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</si>
  <si>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</si>
  <si>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</si>
  <si>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</si>
  <si>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</si>
  <si>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</si>
  <si>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</si>
  <si>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</si>
  <si>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</si>
  <si>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BORRACHA</t>
  </si>
  <si>
    <t>GABINETE VEREADOR TADEU BOZA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</si>
  <si>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</si>
  <si>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</si>
  <si>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</si>
  <si>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</si>
  <si>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</si>
  <si>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médio  de  material  niquelado  NR 2/0  c/100  und</t>
  </si>
  <si>
    <t>Clips  pequeno  niquelado  NR  1/0  c/500 und</t>
  </si>
  <si>
    <t>DEPARTAMENTO DE  CONTABILIDADE</t>
  </si>
  <si>
    <t>Caixa  com  envelopes  formato  240 mm x 340 mm saco offset – 75 g. UND</t>
  </si>
  <si>
    <t>Cola  tipo  bastão</t>
  </si>
  <si>
    <t xml:space="preserve">Corretivo  liquido 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</si>
  <si>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</si>
  <si>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</si>
  <si>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</si>
  <si>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</si>
  <si>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</si>
  <si>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</si>
  <si>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</si>
  <si>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</si>
  <si>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</si>
  <si>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</si>
  <si>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</si>
  <si>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</si>
  <si>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</si>
  <si>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</si>
  <si>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Envelope mídia preto,   contem 25 unidades.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</si>
  <si>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</si>
  <si>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</si>
  <si>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</si>
  <si>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</si>
  <si>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</si>
  <si>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</si>
  <si>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</si>
  <si>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</si>
  <si>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</si>
  <si>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DEPARTAMENTO CONTABILIDADE</t>
  </si>
  <si>
    <t>Separador  de  documentos  com 2  bandejas</t>
  </si>
  <si>
    <t>GABINETE ARLEI DE LARA</t>
  </si>
  <si>
    <t>GABINETE CRISTINA BALESTRA</t>
  </si>
  <si>
    <t>GABINETE ADEILSON GORDO</t>
  </si>
  <si>
    <t>GABINETE ARVINHO</t>
  </si>
  <si>
    <t>Organizador de mesa 3  em 1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</si>
  <si>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</si>
  <si>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</si>
  <si>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</si>
  <si>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</si>
  <si>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</si>
  <si>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</si>
  <si>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</si>
  <si>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</si>
  <si>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</si>
  <si>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</si>
  <si>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Lápis  preto,  nº  2  cx,  175mm,  formato circular  ou  hexagonal.</t>
  </si>
  <si>
    <t>DIRETORIA</t>
  </si>
  <si>
    <t>GABINETE TADEU BOZA</t>
  </si>
  <si>
    <t>GABINETE AMARILDO</t>
  </si>
  <si>
    <t>GABINETE SILVANO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</si>
  <si>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</si>
  <si>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</si>
  <si>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</si>
  <si>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</si>
  <si>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</si>
  <si>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</si>
  <si>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</si>
  <si>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GABINETE ADEILSON</t>
  </si>
  <si>
    <t>GABINETE ROBERTO LEAL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</si>
  <si>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</si>
  <si>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</si>
  <si>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</si>
  <si>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</si>
  <si>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</si>
  <si>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</si>
  <si>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</si>
  <si>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MARCIO BOSA</t>
  </si>
  <si>
    <t>GABINETE GILMAR LEONARDI</t>
  </si>
  <si>
    <t>GABINETE MARCIO BOZA</t>
  </si>
  <si>
    <t>GABINETE PRESIDENTE</t>
  </si>
  <si>
    <t xml:space="preserve">SALA DE REUNIÕES </t>
  </si>
  <si>
    <t xml:space="preserve">GABINETE SANDRO DIAS </t>
  </si>
  <si>
    <t xml:space="preserve">COMPRA FEITA BROTHERS COMERCIO E SERVIÇOS </t>
  </si>
  <si>
    <t xml:space="preserve">FILTRO DE LINHA 10 TOMADAS </t>
  </si>
  <si>
    <t xml:space="preserve">COMPRA FEITA BROTHERS COMERCIO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</si>
  <si>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</si>
  <si>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</si>
  <si>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</si>
  <si>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</si>
  <si>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</si>
  <si>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</si>
  <si>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</si>
  <si>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</si>
  <si>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</si>
  <si>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</si>
  <si>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</si>
  <si>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GORDO </t>
  </si>
  <si>
    <t xml:space="preserve">PROCURADORIA </t>
  </si>
  <si>
    <t>BROTHERS COMERCIO E SERVIÇOS LTDA</t>
  </si>
  <si>
    <t>GABINTE GORDO</t>
  </si>
  <si>
    <t>GABINTE GILMAR</t>
  </si>
  <si>
    <t xml:space="preserve">GABINETE GILMAR </t>
  </si>
  <si>
    <t>GABINETE MANOEL CARLOS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</si>
  <si>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</si>
  <si>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</si>
  <si>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</si>
  <si>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</si>
  <si>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</si>
  <si>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</si>
  <si>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</si>
  <si>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</si>
  <si>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</si>
  <si>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</si>
  <si>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</si>
  <si>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</si>
  <si>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</si>
  <si>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</si>
  <si>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</si>
  <si>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</si>
  <si>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</si>
  <si>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MARCIO BOSA </t>
  </si>
  <si>
    <t xml:space="preserve">SALA ADVOGADOS </t>
  </si>
  <si>
    <t xml:space="preserve">SALA JULIANA </t>
  </si>
  <si>
    <t>GABINETE ZE MENEGUSO</t>
  </si>
  <si>
    <t xml:space="preserve">GABINETE ADEILSON GORDO </t>
  </si>
  <si>
    <t xml:space="preserve">24 Mais Tecnologia </t>
  </si>
  <si>
    <t xml:space="preserve">PLENARIO </t>
  </si>
  <si>
    <t>SALA DE REUNIÕES</t>
  </si>
  <si>
    <t xml:space="preserve">DR ROBERTO </t>
  </si>
  <si>
    <t xml:space="preserve">GABINETE ZE MENEGUSO </t>
  </si>
  <si>
    <t xml:space="preserve">CAURÉ INFORMATICA E SUPRIMENTOS </t>
  </si>
  <si>
    <t xml:space="preserve">TONER COMPATIVEL CF 400X PRETO </t>
  </si>
  <si>
    <t>TONER COMPATIVEL CF 401X CIANO</t>
  </si>
  <si>
    <t>TONER COMPATIVEL CF 402X AMARELO</t>
  </si>
  <si>
    <t>TONER COMPATIVEL CF 403X MAGENTA</t>
  </si>
  <si>
    <t>REFIL ECOTANK PRETO T504</t>
  </si>
  <si>
    <t>REFIL ECOTANK MAGENTA T504</t>
  </si>
  <si>
    <t>REFIL ECOTANK YELLOW T504</t>
  </si>
  <si>
    <t>REFIL ECOTANK CIANO T504</t>
  </si>
  <si>
    <t>TONER DR1060 HP</t>
  </si>
  <si>
    <t>MULTIFUNCIONAL EPSON ECOTANK L4150</t>
  </si>
  <si>
    <t>IMPRESSORA LASER MONOCROMATICA HL1212W</t>
  </si>
  <si>
    <t>MONITOR LG LED 19,5P PRETO</t>
  </si>
  <si>
    <t>MONITOR LED 23,6P ACER</t>
  </si>
  <si>
    <t>SOLO COMERCIAL</t>
  </si>
  <si>
    <t xml:space="preserve">SOLO COMERCIAL </t>
  </si>
  <si>
    <t>GRAMPEADOR 26/06</t>
  </si>
  <si>
    <t>VISOR PARA PASTA SUSPENSA</t>
  </si>
  <si>
    <t xml:space="preserve">PAPEL A4 COLORIDO </t>
  </si>
  <si>
    <t xml:space="preserve">ETIQUETA ADESIVA PACOTE COM 100 FOLHAS </t>
  </si>
  <si>
    <t xml:space="preserve">PAPEL CONTACT 45X10 TRANSPARENTE </t>
  </si>
  <si>
    <t xml:space="preserve">NUVEMBIT INFORMATICA </t>
  </si>
  <si>
    <t xml:space="preserve">FILTRO DE LINHA 6 TOMADAS </t>
  </si>
  <si>
    <t>NUVEMBIT INFORMATICA</t>
  </si>
  <si>
    <t>KIT TECLADO E MOUSE SEM FIO</t>
  </si>
  <si>
    <t xml:space="preserve">GUILHOTINA LASSANE 12 FOLHAS </t>
  </si>
  <si>
    <t>HDD EXTERNO SEAGATE 2TB</t>
  </si>
  <si>
    <t>ANA FLAVIA</t>
  </si>
  <si>
    <t xml:space="preserve">ANA JULIA </t>
  </si>
  <si>
    <t>SALDO DE JULHO 2019</t>
  </si>
  <si>
    <t xml:space="preserve">BORRACHA </t>
  </si>
  <si>
    <t xml:space="preserve">GABINETE ADEILSON </t>
  </si>
  <si>
    <t>CANETA AZUL</t>
  </si>
  <si>
    <t xml:space="preserve">CANETA PRETA </t>
  </si>
  <si>
    <t>CANETA CD/DVD</t>
  </si>
  <si>
    <t>Clips  grande  niquelado  NR  6/0  c/50 und</t>
  </si>
  <si>
    <t xml:space="preserve">    </t>
  </si>
  <si>
    <t>Caixa  com  envelope  plástico  médio    com  quatro  furos,  com 50 unid</t>
  </si>
  <si>
    <t>SALA DOS ADVOGADOS</t>
  </si>
  <si>
    <t>Caixa  com  100  envelopes  formato  185 mm x 248 mm saco offset – 90 g. UNIDADE</t>
  </si>
  <si>
    <t>CONTADOR</t>
  </si>
  <si>
    <t>ESTOQUE EM AGOSTO</t>
  </si>
  <si>
    <t xml:space="preserve">Capa  em  plástico  para  trabalho  de encadernação transparente </t>
  </si>
  <si>
    <t xml:space="preserve">GABINETE KIKÃO - THAIS </t>
  </si>
  <si>
    <t xml:space="preserve">CONTADOR </t>
  </si>
  <si>
    <t xml:space="preserve">SALDO JULHO </t>
  </si>
  <si>
    <t>SALDO JULHO</t>
  </si>
  <si>
    <t>ANA FLAVIA - COMUNICAÇÃO</t>
  </si>
  <si>
    <t>FITA ADESIVA GOMADA TRANSPARENTE  45X45</t>
  </si>
  <si>
    <t xml:space="preserve">GABINETE ARVINHO </t>
  </si>
  <si>
    <t xml:space="preserve">GABINETE GUSTO JUNIHO </t>
  </si>
  <si>
    <t>GABINETE MANOEL</t>
  </si>
  <si>
    <t xml:space="preserve">RECEPÇAO </t>
  </si>
  <si>
    <t>GABINETE GIMAR LEONARDI</t>
  </si>
  <si>
    <t>Espiral  para  encadernação 17 mm,  capacidade 000 folhas.</t>
  </si>
  <si>
    <t xml:space="preserve">TINTA PARA CARIMBO </t>
  </si>
  <si>
    <t>DVD VIRGEM</t>
  </si>
  <si>
    <t>Caixa  arquivo  em  polionda,  plástico, cor azul, verde, preto e vermelho</t>
  </si>
  <si>
    <t xml:space="preserve">PASTA EM L TRANPARENTE </t>
  </si>
  <si>
    <t>SALDO JULHO 2019</t>
  </si>
  <si>
    <t xml:space="preserve">GABINETE GILMAR LEONARDI </t>
  </si>
  <si>
    <t>GABINETE COMUNICAÇÃO</t>
  </si>
  <si>
    <t xml:space="preserve">PILHA AAA PALITO </t>
  </si>
  <si>
    <t>31/07/20109</t>
  </si>
  <si>
    <t>SALDO JULHO DE 2019</t>
  </si>
  <si>
    <t>SALDO AGOSTO</t>
  </si>
  <si>
    <t>28//08/2019</t>
  </si>
  <si>
    <t>SALA DO GORDO</t>
  </si>
  <si>
    <t>diretoria</t>
  </si>
  <si>
    <t xml:space="preserve">Diretoria </t>
  </si>
  <si>
    <t>RECEPÇAO</t>
  </si>
  <si>
    <t>16/09/209</t>
  </si>
  <si>
    <t>RECEOÇAO</t>
  </si>
  <si>
    <t xml:space="preserve">recepçao </t>
  </si>
  <si>
    <t>31/11/2019</t>
  </si>
  <si>
    <t>administraçao fran</t>
  </si>
  <si>
    <t>SALDO DE JUNHO 2019</t>
  </si>
  <si>
    <t>Gabite Roberto leal</t>
  </si>
  <si>
    <t>contabilidade</t>
  </si>
  <si>
    <t>gab kikao</t>
  </si>
  <si>
    <t>gab sandro</t>
  </si>
  <si>
    <t>gab marcio</t>
  </si>
  <si>
    <t>gab manoel</t>
  </si>
  <si>
    <t>gab 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</si>
</sst>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14" fontId="0" fillId="0" borderId="0" xfId="0" applyNumberFormat="1"/>
    <xf numFmtId="0" fontId="0" fillId="0" borderId="3" xfId="0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/>
    <xf numFmtId="0" fontId="7" fillId="0" borderId="0" xfId="0" applyFont="1"/>
    <xf numFmtId="0" fontId="6" fillId="9" borderId="1" xfId="0" applyFont="1" applyFill="1" applyBorder="1"/>
    <xf numFmtId="0" fontId="6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14" fontId="0" fillId="0" borderId="14" xfId="0" applyNumberFormat="1" applyBorder="1"/>
    <xf numFmtId="0" fontId="0" fillId="0" borderId="15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9" borderId="19" xfId="0" applyFont="1" applyFill="1" applyBorder="1"/>
    <xf numFmtId="0" fontId="6" fillId="9" borderId="4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0" xfId="0" applyFont="1" applyFill="1" applyBorder="1"/>
    <xf numFmtId="0" fontId="6" fillId="9" borderId="24" xfId="0" applyFont="1" applyFill="1" applyBorder="1"/>
    <xf numFmtId="0" fontId="6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25" xfId="0" applyFont="1" applyFill="1" applyBorder="1"/>
    <xf numFmtId="14" fontId="0" fillId="0" borderId="11" xfId="0" applyNumberFormat="1" applyBorder="1"/>
    <xf numFmtId="0" fontId="0" fillId="0" borderId="13" xfId="0" applyBorder="1"/>
    <xf numFmtId="14" fontId="0" fillId="0" borderId="16" xfId="0" applyNumberFormat="1" applyBorder="1"/>
    <xf numFmtId="0" fontId="6" fillId="9" borderId="26" xfId="0" applyFont="1" applyFill="1" applyBorder="1"/>
    <xf numFmtId="0" fontId="6" fillId="9" borderId="27" xfId="0" applyFont="1" applyFill="1" applyBorder="1" applyAlignment="1">
      <alignment horizontal="center"/>
    </xf>
    <xf numFmtId="0" fontId="4" fillId="9" borderId="27" xfId="0" applyFont="1" applyFill="1" applyBorder="1" applyAlignment="1">
      <alignment horizontal="center"/>
    </xf>
    <xf numFmtId="0" fontId="4" fillId="9" borderId="28" xfId="0" applyFont="1" applyFill="1" applyBorder="1"/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1" fillId="5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5" xfId="0" applyFill="1" applyBorder="1"/>
    <xf numFmtId="0" fontId="1" fillId="8" borderId="1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4" fillId="8" borderId="22" xfId="0" applyFont="1" applyFill="1" applyBorder="1" applyAlignment="1">
      <alignment horizontal="center"/>
    </xf>
    <xf numFmtId="0" fontId="4" fillId="8" borderId="23" xfId="0" applyFont="1" applyFill="1" applyBorder="1" applyAlignment="1">
      <alignment horizontal="center"/>
    </xf>
    <xf numFmtId="0" fontId="8" fillId="8" borderId="21" xfId="0" applyFont="1" applyFill="1" applyBorder="1" applyAlignment="1">
      <alignment horizontal="center"/>
    </xf>
    <xf numFmtId="0" fontId="8" fillId="8" borderId="22" xfId="0" applyFont="1" applyFill="1" applyBorder="1" applyAlignment="1">
      <alignment horizontal="center"/>
    </xf>
    <xf numFmtId="0" fontId="8" fillId="8" borderId="23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11" sqref="A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14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12</v>
      </c>
    </row>
    <row r="3" spans="1:6" x14ac:dyDescent="0.25">
      <c r="A3" s="2">
        <v>43677</v>
      </c>
      <c r="B3" s="49"/>
      <c r="C3" s="49"/>
      <c r="D3" s="49">
        <v>238</v>
      </c>
      <c r="E3" s="1" t="s">
        <v>221</v>
      </c>
    </row>
    <row r="4" spans="1:6" x14ac:dyDescent="0.25">
      <c r="A4" s="2">
        <v>43724</v>
      </c>
      <c r="B4" s="49"/>
      <c r="C4" s="49"/>
      <c r="D4" s="49"/>
      <c r="E4" s="1"/>
    </row>
    <row r="5" spans="1:6" x14ac:dyDescent="0.25">
      <c r="A5" s="2">
        <v>43861</v>
      </c>
      <c r="B5" s="49"/>
      <c r="C5" s="49">
        <v>2</v>
      </c>
      <c r="D5" s="49"/>
      <c r="E5" s="1" t="s">
        <v>218</v>
      </c>
    </row>
    <row r="6" spans="1:6" x14ac:dyDescent="0.25">
      <c r="A6" s="2">
        <v>43890</v>
      </c>
      <c r="B6" s="49"/>
      <c r="C6" s="49">
        <v>8</v>
      </c>
      <c r="D6" s="49">
        <v>230</v>
      </c>
      <c r="E6" s="1" t="s">
        <v>224</v>
      </c>
    </row>
    <row r="7" spans="1:6" x14ac:dyDescent="0.25">
      <c r="A7" s="2">
        <v>43890</v>
      </c>
      <c r="B7" s="49"/>
      <c r="C7" s="49"/>
      <c r="D7" s="49"/>
      <c r="E7" s="1" t="s">
        <v>225</v>
      </c>
    </row>
    <row r="8" spans="1:6" x14ac:dyDescent="0.25">
      <c r="A8" s="2">
        <v>43890</v>
      </c>
      <c r="B8" s="49"/>
      <c r="C8" s="49"/>
      <c r="D8" s="49"/>
      <c r="E8" s="1" t="s">
        <v>226</v>
      </c>
    </row>
    <row r="9" spans="1:6" x14ac:dyDescent="0.25">
      <c r="A9" s="2">
        <v>43890</v>
      </c>
      <c r="B9" s="49"/>
      <c r="C9" s="49"/>
      <c r="D9" s="49"/>
      <c r="E9" s="1" t="s">
        <v>227</v>
      </c>
    </row>
    <row r="10" spans="1:6" x14ac:dyDescent="0.25">
      <c r="A10" s="2">
        <v>43890</v>
      </c>
      <c r="B10" s="49"/>
      <c r="C10" s="49"/>
      <c r="D10" s="49"/>
      <c r="E10" s="1" t="s">
        <v>218</v>
      </c>
    </row>
    <row r="11" spans="1:6" x14ac:dyDescent="0.25">
      <c r="A11" s="2">
        <v>43890</v>
      </c>
      <c r="B11" s="1"/>
      <c r="C11" s="1"/>
      <c r="D11" s="1"/>
      <c r="E11" s="1" t="s">
        <v>228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/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3</v>
      </c>
      <c r="E3" s="28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2</v>
      </c>
      <c r="E4" s="28" t="s">
        <v>37</v>
      </c>
    </row>
    <row r="5" spans="1:6" x14ac:dyDescent="0.25">
      <c r="A5" s="27">
        <v>43724</v>
      </c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3" sqref="D23"/>
    </sheetView>
  </sheetViews>
  <sheetFormatPr defaultRowHeight="15" x14ac:dyDescent="0.25"/>
  <cols>
    <col min="1" max="1" width="11.5703125" customWidth="1"/>
    <col min="2" max="2" width="14.85546875" customWidth="1"/>
    <col min="3" max="3" width="12.140625" customWidth="1"/>
    <col min="4" max="4" width="13" customWidth="1"/>
    <col min="5" max="5" width="26.42578125" customWidth="1"/>
  </cols>
  <sheetData>
    <row r="1" spans="1:5" ht="18" x14ac:dyDescent="0.25">
      <c r="A1" s="66" t="s">
        <v>170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</v>
      </c>
      <c r="C3" s="18"/>
      <c r="D3" s="18">
        <v>1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7109375" customWidth="1"/>
    <col min="2" max="2" width="15.5703125" customWidth="1"/>
    <col min="3" max="3" width="11.85546875" customWidth="1"/>
    <col min="4" max="4" width="13.7109375" customWidth="1"/>
    <col min="5" max="5" width="27.7109375" customWidth="1"/>
  </cols>
  <sheetData>
    <row r="1" spans="1:5" ht="18" x14ac:dyDescent="0.25">
      <c r="A1" s="66" t="s">
        <v>171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</v>
      </c>
      <c r="C3" s="18"/>
      <c r="D3" s="18">
        <v>1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9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180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3</v>
      </c>
      <c r="E3" s="28" t="s">
        <v>174</v>
      </c>
    </row>
    <row r="4" spans="1:6" x14ac:dyDescent="0.25">
      <c r="A4" s="27">
        <v>43678</v>
      </c>
      <c r="B4" s="49"/>
      <c r="C4" s="49"/>
      <c r="D4" s="49">
        <v>3</v>
      </c>
      <c r="E4" s="28"/>
    </row>
    <row r="5" spans="1:6" x14ac:dyDescent="0.25">
      <c r="A5" s="27">
        <v>43724</v>
      </c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8" sqref="A8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23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2</v>
      </c>
      <c r="E3" s="28" t="s">
        <v>174</v>
      </c>
    </row>
    <row r="4" spans="1:6" x14ac:dyDescent="0.25">
      <c r="A4" s="27">
        <v>42761</v>
      </c>
      <c r="B4" s="49"/>
      <c r="C4" s="49">
        <v>1</v>
      </c>
      <c r="D4" s="49">
        <f>D3+B4-C4</f>
        <v>1</v>
      </c>
      <c r="E4" s="28" t="s">
        <v>37</v>
      </c>
    </row>
    <row r="5" spans="1:6" x14ac:dyDescent="0.25">
      <c r="A5" s="27">
        <v>43403</v>
      </c>
      <c r="B5" s="49"/>
      <c r="C5" s="49">
        <v>1</v>
      </c>
      <c r="D5" s="49">
        <f t="shared" ref="D5:D6" si="0">D4+B5-C5</f>
        <v>0</v>
      </c>
      <c r="E5" s="28" t="s">
        <v>62</v>
      </c>
    </row>
    <row r="6" spans="1:6" x14ac:dyDescent="0.25">
      <c r="A6" s="27">
        <v>43501</v>
      </c>
      <c r="B6" s="49"/>
      <c r="C6" s="49"/>
      <c r="D6" s="49">
        <f t="shared" si="0"/>
        <v>0</v>
      </c>
      <c r="E6" s="28"/>
    </row>
    <row r="7" spans="1:6" x14ac:dyDescent="0.25">
      <c r="A7" s="27">
        <v>43537</v>
      </c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24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0</v>
      </c>
      <c r="E3" s="28" t="s">
        <v>174</v>
      </c>
    </row>
    <row r="4" spans="1:6" x14ac:dyDescent="0.25">
      <c r="A4" s="27">
        <v>43724</v>
      </c>
      <c r="B4" s="49"/>
      <c r="C4" s="49"/>
      <c r="D4" s="49">
        <v>0</v>
      </c>
      <c r="E4" s="28"/>
    </row>
    <row r="5" spans="1:6" x14ac:dyDescent="0.25">
      <c r="A5" s="27"/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9"/>
  <sheetViews>
    <sheetView topLeftCell="A4" workbookViewId="0">
      <selection activeCell="C20" sqref="C20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182</v>
      </c>
      <c r="B1" s="64"/>
      <c r="C1" s="64" t="s">
        <v>181</v>
      </c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898</v>
      </c>
      <c r="E3" s="28" t="s">
        <v>80</v>
      </c>
    </row>
    <row r="4" spans="1:6" x14ac:dyDescent="0.25">
      <c r="A4" s="27">
        <v>43708</v>
      </c>
      <c r="B4" s="49"/>
      <c r="C4" s="49">
        <v>10</v>
      </c>
      <c r="D4" s="49">
        <f>D3+B4-C4</f>
        <v>888</v>
      </c>
      <c r="E4" s="28" t="s">
        <v>25</v>
      </c>
    </row>
    <row r="5" spans="1:6" x14ac:dyDescent="0.25">
      <c r="A5" s="27">
        <v>43738</v>
      </c>
      <c r="B5" s="49"/>
      <c r="C5" s="49">
        <v>50</v>
      </c>
      <c r="D5" s="49">
        <f t="shared" ref="D5:D19" si="0">D4+B5-C5</f>
        <v>838</v>
      </c>
      <c r="E5" s="28" t="s">
        <v>25</v>
      </c>
    </row>
    <row r="6" spans="1:6" x14ac:dyDescent="0.25">
      <c r="A6" s="27">
        <v>43739</v>
      </c>
      <c r="B6" s="49"/>
      <c r="C6" s="49">
        <v>50</v>
      </c>
      <c r="D6" s="49">
        <f t="shared" si="0"/>
        <v>788</v>
      </c>
      <c r="E6" s="28" t="s">
        <v>25</v>
      </c>
    </row>
    <row r="7" spans="1:6" x14ac:dyDescent="0.25">
      <c r="A7" s="27">
        <v>43740</v>
      </c>
      <c r="B7" s="49"/>
      <c r="C7" s="49">
        <v>20</v>
      </c>
      <c r="D7" s="49">
        <f t="shared" si="0"/>
        <v>768</v>
      </c>
      <c r="E7" s="28" t="s">
        <v>25</v>
      </c>
    </row>
    <row r="8" spans="1:6" x14ac:dyDescent="0.25">
      <c r="A8" s="27">
        <v>43748</v>
      </c>
      <c r="B8" s="49"/>
      <c r="C8" s="49">
        <v>20</v>
      </c>
      <c r="D8" s="49">
        <f t="shared" si="0"/>
        <v>748</v>
      </c>
      <c r="E8" s="28" t="s">
        <v>17</v>
      </c>
    </row>
    <row r="9" spans="1:6" x14ac:dyDescent="0.25">
      <c r="A9" s="27">
        <v>43753</v>
      </c>
      <c r="B9" s="49"/>
      <c r="C9" s="49">
        <v>18</v>
      </c>
      <c r="D9" s="49">
        <f t="shared" si="0"/>
        <v>730</v>
      </c>
      <c r="E9" s="28" t="s">
        <v>25</v>
      </c>
    </row>
    <row r="10" spans="1:6" x14ac:dyDescent="0.25">
      <c r="A10" s="27">
        <v>43763</v>
      </c>
      <c r="B10" s="49"/>
      <c r="C10" s="49">
        <v>20</v>
      </c>
      <c r="D10" s="49">
        <f t="shared" si="0"/>
        <v>710</v>
      </c>
      <c r="E10" s="28" t="s">
        <v>15</v>
      </c>
    </row>
    <row r="11" spans="1:6" x14ac:dyDescent="0.25">
      <c r="A11" s="27">
        <v>43768</v>
      </c>
      <c r="B11" s="49"/>
      <c r="C11" s="49">
        <v>50</v>
      </c>
      <c r="D11" s="49">
        <f t="shared" si="0"/>
        <v>660</v>
      </c>
      <c r="E11" s="28" t="s">
        <v>25</v>
      </c>
    </row>
    <row r="12" spans="1:6" x14ac:dyDescent="0.25">
      <c r="A12" s="27">
        <v>43774</v>
      </c>
      <c r="B12" s="49"/>
      <c r="C12" s="49">
        <v>20</v>
      </c>
      <c r="D12" s="49">
        <f t="shared" si="0"/>
        <v>640</v>
      </c>
      <c r="E12" s="28" t="s">
        <v>64</v>
      </c>
    </row>
    <row r="13" spans="1:6" x14ac:dyDescent="0.25">
      <c r="A13" s="27">
        <v>43775</v>
      </c>
      <c r="B13" s="49"/>
      <c r="C13" s="49">
        <v>30</v>
      </c>
      <c r="D13" s="49">
        <f t="shared" si="0"/>
        <v>610</v>
      </c>
      <c r="E13" s="28" t="s">
        <v>25</v>
      </c>
    </row>
    <row r="14" spans="1:6" x14ac:dyDescent="0.25">
      <c r="A14" s="27">
        <v>43774</v>
      </c>
      <c r="B14" s="49"/>
      <c r="C14" s="49">
        <v>20</v>
      </c>
      <c r="D14" s="49">
        <f t="shared" si="0"/>
        <v>590</v>
      </c>
      <c r="E14" s="28" t="s">
        <v>25</v>
      </c>
    </row>
    <row r="15" spans="1:6" x14ac:dyDescent="0.25">
      <c r="A15" s="27">
        <v>43775</v>
      </c>
      <c r="B15" s="49"/>
      <c r="C15" s="49">
        <v>20</v>
      </c>
      <c r="D15" s="49">
        <f t="shared" si="0"/>
        <v>570</v>
      </c>
      <c r="E15" s="28" t="s">
        <v>88</v>
      </c>
    </row>
    <row r="16" spans="1:6" x14ac:dyDescent="0.25">
      <c r="A16" s="27">
        <v>43777</v>
      </c>
      <c r="B16" s="49"/>
      <c r="C16" s="49">
        <v>30</v>
      </c>
      <c r="D16" s="49">
        <f t="shared" si="0"/>
        <v>540</v>
      </c>
      <c r="E16" s="28" t="s">
        <v>86</v>
      </c>
    </row>
    <row r="17" spans="1:5" x14ac:dyDescent="0.25">
      <c r="A17" s="27">
        <v>43779</v>
      </c>
      <c r="B17" s="49"/>
      <c r="C17" s="49">
        <v>30</v>
      </c>
      <c r="D17" s="49">
        <f t="shared" si="0"/>
        <v>510</v>
      </c>
      <c r="E17" s="28" t="s">
        <v>112</v>
      </c>
    </row>
    <row r="18" spans="1:5" x14ac:dyDescent="0.25">
      <c r="A18" s="27">
        <v>43799</v>
      </c>
      <c r="B18" s="49"/>
      <c r="C18" s="49">
        <v>50</v>
      </c>
      <c r="D18" s="49">
        <f t="shared" si="0"/>
        <v>460</v>
      </c>
      <c r="E18" s="28" t="s">
        <v>88</v>
      </c>
    </row>
    <row r="19" spans="1:5" ht="15.75" thickBot="1" x14ac:dyDescent="0.3">
      <c r="A19" s="43">
        <v>43799</v>
      </c>
      <c r="B19" s="50"/>
      <c r="C19" s="50">
        <v>10</v>
      </c>
      <c r="D19" s="49">
        <f t="shared" si="0"/>
        <v>450</v>
      </c>
      <c r="E19" s="32" t="s">
        <v>71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13" workbookViewId="0">
      <selection activeCell="E22" sqref="E22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184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81</v>
      </c>
    </row>
    <row r="3" spans="1:8" x14ac:dyDescent="0.25">
      <c r="A3" s="41">
        <v>43677</v>
      </c>
      <c r="B3" s="48"/>
      <c r="C3" s="48"/>
      <c r="D3" s="48">
        <v>434</v>
      </c>
      <c r="E3" s="42" t="s">
        <v>174</v>
      </c>
    </row>
    <row r="4" spans="1:8" x14ac:dyDescent="0.25">
      <c r="A4" s="27">
        <v>43678</v>
      </c>
      <c r="B4" s="49"/>
      <c r="C4" s="49">
        <v>15</v>
      </c>
      <c r="D4" s="49">
        <f>D3+B4-C4</f>
        <v>419</v>
      </c>
      <c r="E4" s="28" t="s">
        <v>37</v>
      </c>
    </row>
    <row r="5" spans="1:8" x14ac:dyDescent="0.25">
      <c r="A5" s="27">
        <v>43678</v>
      </c>
      <c r="B5" s="49"/>
      <c r="C5" s="49">
        <v>20</v>
      </c>
      <c r="D5" s="49">
        <f t="shared" ref="D5:D22" si="0">D4+B5-C5</f>
        <v>399</v>
      </c>
      <c r="E5" s="28" t="s">
        <v>94</v>
      </c>
    </row>
    <row r="6" spans="1:8" x14ac:dyDescent="0.25">
      <c r="A6" s="27">
        <v>43678</v>
      </c>
      <c r="B6" s="49"/>
      <c r="C6" s="49">
        <v>16</v>
      </c>
      <c r="D6" s="49">
        <f t="shared" si="0"/>
        <v>383</v>
      </c>
      <c r="E6" s="28" t="s">
        <v>93</v>
      </c>
    </row>
    <row r="7" spans="1:8" x14ac:dyDescent="0.25">
      <c r="A7" s="27">
        <v>43678</v>
      </c>
      <c r="B7" s="49"/>
      <c r="C7" s="49">
        <v>12</v>
      </c>
      <c r="D7" s="49">
        <f t="shared" si="0"/>
        <v>371</v>
      </c>
      <c r="E7" s="28" t="s">
        <v>116</v>
      </c>
    </row>
    <row r="8" spans="1:8" x14ac:dyDescent="0.25">
      <c r="A8" s="27">
        <v>43678</v>
      </c>
      <c r="B8" s="49"/>
      <c r="C8" s="49">
        <v>14</v>
      </c>
      <c r="D8" s="49">
        <f t="shared" si="0"/>
        <v>357</v>
      </c>
      <c r="E8" s="28" t="s">
        <v>87</v>
      </c>
    </row>
    <row r="9" spans="1:8" x14ac:dyDescent="0.25">
      <c r="A9" s="27">
        <v>43678</v>
      </c>
      <c r="B9" s="49"/>
      <c r="C9" s="49">
        <v>16</v>
      </c>
      <c r="D9" s="49">
        <f t="shared" si="0"/>
        <v>341</v>
      </c>
      <c r="E9" s="28" t="s">
        <v>116</v>
      </c>
    </row>
    <row r="10" spans="1:8" x14ac:dyDescent="0.25">
      <c r="A10" s="27">
        <v>43678</v>
      </c>
      <c r="B10" s="49"/>
      <c r="C10" s="49">
        <v>18</v>
      </c>
      <c r="D10" s="49">
        <f t="shared" si="0"/>
        <v>323</v>
      </c>
      <c r="E10" s="28" t="s">
        <v>117</v>
      </c>
    </row>
    <row r="11" spans="1:8" x14ac:dyDescent="0.25">
      <c r="A11" s="27">
        <v>43679</v>
      </c>
      <c r="B11" s="49"/>
      <c r="C11" s="49">
        <v>20</v>
      </c>
      <c r="D11" s="49">
        <f t="shared" si="0"/>
        <v>303</v>
      </c>
      <c r="E11" s="28" t="s">
        <v>87</v>
      </c>
    </row>
    <row r="12" spans="1:8" x14ac:dyDescent="0.25">
      <c r="A12" s="27">
        <v>43679</v>
      </c>
      <c r="B12" s="49"/>
      <c r="C12" s="49">
        <v>20</v>
      </c>
      <c r="D12" s="49">
        <f t="shared" si="0"/>
        <v>283</v>
      </c>
      <c r="E12" s="28" t="s">
        <v>93</v>
      </c>
    </row>
    <row r="13" spans="1:8" x14ac:dyDescent="0.25">
      <c r="A13" s="27">
        <v>43679</v>
      </c>
      <c r="B13" s="49"/>
      <c r="C13" s="49">
        <v>15</v>
      </c>
      <c r="D13" s="49">
        <f t="shared" si="0"/>
        <v>268</v>
      </c>
      <c r="E13" s="28" t="s">
        <v>139</v>
      </c>
    </row>
    <row r="14" spans="1:8" x14ac:dyDescent="0.25">
      <c r="A14" s="27">
        <v>43679</v>
      </c>
      <c r="B14" s="49"/>
      <c r="C14" s="49">
        <v>10</v>
      </c>
      <c r="D14" s="49">
        <f t="shared" si="0"/>
        <v>258</v>
      </c>
      <c r="E14" s="28" t="s">
        <v>93</v>
      </c>
    </row>
    <row r="15" spans="1:8" x14ac:dyDescent="0.25">
      <c r="A15" s="27">
        <v>43679</v>
      </c>
      <c r="B15" s="49"/>
      <c r="C15" s="49">
        <v>20</v>
      </c>
      <c r="D15" s="49">
        <f t="shared" si="0"/>
        <v>238</v>
      </c>
      <c r="E15" s="28" t="s">
        <v>101</v>
      </c>
    </row>
    <row r="16" spans="1:8" x14ac:dyDescent="0.25">
      <c r="A16" s="27">
        <v>43679</v>
      </c>
      <c r="B16" s="49"/>
      <c r="C16" s="49">
        <v>15</v>
      </c>
      <c r="D16" s="49">
        <f t="shared" si="0"/>
        <v>223</v>
      </c>
      <c r="E16" s="28" t="s">
        <v>144</v>
      </c>
    </row>
    <row r="17" spans="1:5" x14ac:dyDescent="0.25">
      <c r="A17" s="27">
        <v>43682</v>
      </c>
      <c r="B17" s="49"/>
      <c r="C17" s="49">
        <v>20</v>
      </c>
      <c r="D17" s="49">
        <f t="shared" si="0"/>
        <v>203</v>
      </c>
      <c r="E17" s="28" t="s">
        <v>139</v>
      </c>
    </row>
    <row r="18" spans="1:5" x14ac:dyDescent="0.25">
      <c r="A18" s="27">
        <v>43683</v>
      </c>
      <c r="B18" s="49"/>
      <c r="C18" s="49">
        <v>20</v>
      </c>
      <c r="D18" s="49">
        <f t="shared" si="0"/>
        <v>183</v>
      </c>
      <c r="E18" s="28" t="s">
        <v>93</v>
      </c>
    </row>
    <row r="19" spans="1:5" x14ac:dyDescent="0.25">
      <c r="A19" s="27">
        <v>43684</v>
      </c>
      <c r="B19" s="49"/>
      <c r="C19" s="49">
        <v>15</v>
      </c>
      <c r="D19" s="49">
        <f t="shared" si="0"/>
        <v>168</v>
      </c>
      <c r="E19" s="28" t="s">
        <v>183</v>
      </c>
    </row>
    <row r="20" spans="1:5" x14ac:dyDescent="0.25">
      <c r="A20" s="27">
        <v>43684</v>
      </c>
      <c r="B20" s="49"/>
      <c r="C20" s="49">
        <v>8</v>
      </c>
      <c r="D20" s="49">
        <f t="shared" si="0"/>
        <v>160</v>
      </c>
      <c r="E20" s="28" t="s">
        <v>88</v>
      </c>
    </row>
    <row r="21" spans="1:5" x14ac:dyDescent="0.25">
      <c r="A21" s="27"/>
      <c r="B21" s="49"/>
      <c r="C21" s="49">
        <v>11</v>
      </c>
      <c r="D21" s="49">
        <f t="shared" si="0"/>
        <v>149</v>
      </c>
      <c r="E21" s="28" t="s">
        <v>37</v>
      </c>
    </row>
    <row r="22" spans="1:5" x14ac:dyDescent="0.25">
      <c r="A22" s="27">
        <v>43861</v>
      </c>
      <c r="B22" s="49"/>
      <c r="C22" s="49">
        <v>30</v>
      </c>
      <c r="D22" s="49">
        <f t="shared" si="0"/>
        <v>119</v>
      </c>
      <c r="E22" s="28" t="s">
        <v>223</v>
      </c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21" sqref="D21:E2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369</v>
      </c>
      <c r="E3" s="42" t="s">
        <v>174</v>
      </c>
    </row>
    <row r="4" spans="1:8" x14ac:dyDescent="0.25">
      <c r="A4" s="27">
        <v>43678</v>
      </c>
      <c r="B4" s="49"/>
      <c r="C4" s="49">
        <v>15</v>
      </c>
      <c r="D4" s="49">
        <f>D3+B4-C4</f>
        <v>354</v>
      </c>
      <c r="E4" s="28" t="s">
        <v>18</v>
      </c>
    </row>
    <row r="5" spans="1:8" x14ac:dyDescent="0.25">
      <c r="A5" s="27">
        <v>43678</v>
      </c>
      <c r="B5" s="49"/>
      <c r="C5" s="49">
        <v>20</v>
      </c>
      <c r="D5" s="49">
        <f t="shared" ref="D5:D20" si="0">D4+B5-C5</f>
        <v>334</v>
      </c>
      <c r="E5" s="28" t="s">
        <v>103</v>
      </c>
    </row>
    <row r="6" spans="1:8" x14ac:dyDescent="0.25">
      <c r="A6" s="27">
        <v>43678</v>
      </c>
      <c r="B6" s="49"/>
      <c r="C6" s="49">
        <v>15</v>
      </c>
      <c r="D6" s="49">
        <f t="shared" si="0"/>
        <v>319</v>
      </c>
      <c r="E6" s="28" t="s">
        <v>58</v>
      </c>
    </row>
    <row r="7" spans="1:8" x14ac:dyDescent="0.25">
      <c r="A7" s="27">
        <v>43678</v>
      </c>
      <c r="B7" s="49"/>
      <c r="C7" s="49">
        <v>20</v>
      </c>
      <c r="D7" s="49">
        <f t="shared" si="0"/>
        <v>299</v>
      </c>
      <c r="E7" s="28" t="s">
        <v>102</v>
      </c>
    </row>
    <row r="8" spans="1:8" x14ac:dyDescent="0.25">
      <c r="A8" s="27">
        <v>43678</v>
      </c>
      <c r="B8" s="49"/>
      <c r="C8" s="49">
        <v>15</v>
      </c>
      <c r="D8" s="49">
        <f t="shared" si="0"/>
        <v>284</v>
      </c>
      <c r="E8" s="28" t="s">
        <v>102</v>
      </c>
    </row>
    <row r="9" spans="1:8" x14ac:dyDescent="0.25">
      <c r="A9" s="27">
        <v>43678</v>
      </c>
      <c r="B9" s="49"/>
      <c r="C9" s="49">
        <v>10</v>
      </c>
      <c r="D9" s="49">
        <f t="shared" si="0"/>
        <v>274</v>
      </c>
      <c r="E9" s="28" t="s">
        <v>100</v>
      </c>
    </row>
    <row r="10" spans="1:8" x14ac:dyDescent="0.25">
      <c r="A10" s="27">
        <v>43678</v>
      </c>
      <c r="B10" s="49"/>
      <c r="C10" s="49">
        <v>12</v>
      </c>
      <c r="D10" s="49">
        <f t="shared" si="0"/>
        <v>262</v>
      </c>
      <c r="E10" s="28" t="s">
        <v>87</v>
      </c>
    </row>
    <row r="11" spans="1:8" x14ac:dyDescent="0.25">
      <c r="A11" s="27">
        <v>43679</v>
      </c>
      <c r="B11" s="49"/>
      <c r="C11" s="49">
        <v>9</v>
      </c>
      <c r="D11" s="49">
        <f t="shared" si="0"/>
        <v>253</v>
      </c>
      <c r="E11" s="28" t="s">
        <v>117</v>
      </c>
    </row>
    <row r="12" spans="1:8" x14ac:dyDescent="0.25">
      <c r="A12" s="27">
        <v>43679</v>
      </c>
      <c r="B12" s="49"/>
      <c r="C12" s="49">
        <v>15</v>
      </c>
      <c r="D12" s="49">
        <f t="shared" si="0"/>
        <v>238</v>
      </c>
      <c r="E12" s="28" t="s">
        <v>100</v>
      </c>
    </row>
    <row r="13" spans="1:8" x14ac:dyDescent="0.25">
      <c r="A13" s="27">
        <v>43679</v>
      </c>
      <c r="B13" s="49"/>
      <c r="C13" s="49">
        <v>5</v>
      </c>
      <c r="D13" s="49">
        <f t="shared" si="0"/>
        <v>233</v>
      </c>
      <c r="E13" s="28" t="s">
        <v>87</v>
      </c>
    </row>
    <row r="14" spans="1:8" x14ac:dyDescent="0.25">
      <c r="A14" s="27">
        <v>43679</v>
      </c>
      <c r="B14" s="49"/>
      <c r="C14" s="49">
        <v>10</v>
      </c>
      <c r="D14" s="49">
        <f t="shared" si="0"/>
        <v>223</v>
      </c>
      <c r="E14" s="28" t="s">
        <v>102</v>
      </c>
    </row>
    <row r="15" spans="1:8" x14ac:dyDescent="0.25">
      <c r="A15" s="27">
        <v>43679</v>
      </c>
      <c r="B15" s="49"/>
      <c r="C15" s="49">
        <v>14</v>
      </c>
      <c r="D15" s="49">
        <f t="shared" si="0"/>
        <v>209</v>
      </c>
      <c r="E15" s="28" t="s">
        <v>89</v>
      </c>
    </row>
    <row r="16" spans="1:8" x14ac:dyDescent="0.25">
      <c r="A16" s="27">
        <v>43679</v>
      </c>
      <c r="B16" s="49"/>
      <c r="C16" s="49">
        <v>8</v>
      </c>
      <c r="D16" s="49">
        <f t="shared" si="0"/>
        <v>201</v>
      </c>
      <c r="E16" s="28" t="s">
        <v>117</v>
      </c>
    </row>
    <row r="17" spans="1:5" x14ac:dyDescent="0.25">
      <c r="A17" s="27">
        <v>43679</v>
      </c>
      <c r="B17" s="49"/>
      <c r="C17" s="49">
        <v>13</v>
      </c>
      <c r="D17" s="49">
        <f t="shared" si="0"/>
        <v>188</v>
      </c>
      <c r="E17" s="28" t="s">
        <v>89</v>
      </c>
    </row>
    <row r="18" spans="1:5" x14ac:dyDescent="0.25">
      <c r="A18" s="27">
        <v>43682</v>
      </c>
      <c r="B18" s="49"/>
      <c r="C18" s="49">
        <v>7</v>
      </c>
      <c r="D18" s="49">
        <f t="shared" si="0"/>
        <v>181</v>
      </c>
      <c r="E18" s="28" t="s">
        <v>102</v>
      </c>
    </row>
    <row r="19" spans="1:5" x14ac:dyDescent="0.25">
      <c r="A19" s="27">
        <v>43682</v>
      </c>
      <c r="B19" s="49"/>
      <c r="C19" s="49">
        <v>9</v>
      </c>
      <c r="D19" s="49">
        <f t="shared" si="0"/>
        <v>172</v>
      </c>
      <c r="E19" s="28" t="s">
        <v>87</v>
      </c>
    </row>
    <row r="20" spans="1:5" x14ac:dyDescent="0.25">
      <c r="A20" s="27">
        <v>43682</v>
      </c>
      <c r="B20" s="49"/>
      <c r="C20" s="49">
        <v>8</v>
      </c>
      <c r="D20" s="49">
        <f t="shared" si="0"/>
        <v>164</v>
      </c>
      <c r="E20" s="28" t="s">
        <v>58</v>
      </c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8" sqref="A8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</v>
      </c>
      <c r="E4" s="28" t="s">
        <v>185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2</v>
      </c>
      <c r="E5" s="28" t="s">
        <v>71</v>
      </c>
    </row>
    <row r="6" spans="1:8" x14ac:dyDescent="0.25">
      <c r="A6" s="27">
        <v>43682</v>
      </c>
      <c r="B6" s="49"/>
      <c r="C6" s="49">
        <v>1</v>
      </c>
      <c r="D6" s="49">
        <f t="shared" si="0"/>
        <v>1</v>
      </c>
      <c r="E6" s="28" t="s">
        <v>37</v>
      </c>
    </row>
    <row r="7" spans="1:8" x14ac:dyDescent="0.25">
      <c r="A7" s="27">
        <v>43724</v>
      </c>
      <c r="B7" s="49"/>
      <c r="C7" s="49"/>
      <c r="D7" s="49">
        <v>1</v>
      </c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5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40</v>
      </c>
      <c r="E3" s="42" t="s">
        <v>174</v>
      </c>
    </row>
    <row r="4" spans="1:8" x14ac:dyDescent="0.25">
      <c r="A4" s="27">
        <v>43678</v>
      </c>
      <c r="B4" s="49"/>
      <c r="C4" s="49"/>
      <c r="D4" s="49">
        <v>83</v>
      </c>
      <c r="E4" s="28" t="s">
        <v>186</v>
      </c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C7" sqref="C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</v>
      </c>
      <c r="E4" s="28" t="s">
        <v>37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2</v>
      </c>
      <c r="E5" s="28" t="s">
        <v>91</v>
      </c>
    </row>
    <row r="6" spans="1:8" x14ac:dyDescent="0.25">
      <c r="A6" s="27">
        <v>43682</v>
      </c>
      <c r="B6" s="49"/>
      <c r="C6" s="49">
        <v>1</v>
      </c>
      <c r="D6" s="49">
        <f t="shared" si="0"/>
        <v>1</v>
      </c>
      <c r="E6" s="28" t="s">
        <v>120</v>
      </c>
    </row>
    <row r="7" spans="1:8" x14ac:dyDescent="0.25">
      <c r="A7" s="27">
        <v>43724</v>
      </c>
      <c r="B7" s="49"/>
      <c r="C7" s="49">
        <v>1</v>
      </c>
      <c r="D7" s="49">
        <v>0</v>
      </c>
      <c r="E7" s="28" t="s">
        <v>217</v>
      </c>
    </row>
    <row r="8" spans="1:8" x14ac:dyDescent="0.25">
      <c r="A8" s="27">
        <v>43768</v>
      </c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3" sqref="E3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163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109</v>
      </c>
    </row>
    <row r="3" spans="1:6" x14ac:dyDescent="0.25">
      <c r="A3" s="2">
        <v>43677</v>
      </c>
      <c r="B3" s="49"/>
      <c r="C3" s="49"/>
      <c r="D3" s="49">
        <v>0</v>
      </c>
      <c r="E3" s="1" t="s">
        <v>221</v>
      </c>
    </row>
    <row r="4" spans="1:6" x14ac:dyDescent="0.25">
      <c r="A4" s="1"/>
      <c r="B4" s="49"/>
      <c r="C4" s="49"/>
      <c r="D4" s="49"/>
      <c r="E4" s="1"/>
    </row>
    <row r="5" spans="1:6" x14ac:dyDescent="0.25">
      <c r="A5" s="1"/>
      <c r="B5" s="49"/>
      <c r="C5" s="49"/>
      <c r="D5" s="49"/>
      <c r="E5" s="1"/>
    </row>
    <row r="6" spans="1:6" x14ac:dyDescent="0.25">
      <c r="A6" s="1"/>
      <c r="B6" s="49"/>
      <c r="C6" s="49"/>
      <c r="D6" s="49"/>
      <c r="E6" s="1"/>
    </row>
    <row r="7" spans="1:6" x14ac:dyDescent="0.25">
      <c r="A7" s="1"/>
      <c r="B7" s="49"/>
      <c r="C7" s="49"/>
      <c r="D7" s="49"/>
      <c r="E7" s="1"/>
    </row>
    <row r="8" spans="1:6" x14ac:dyDescent="0.25">
      <c r="A8" s="1"/>
      <c r="B8" s="49"/>
      <c r="C8" s="49"/>
      <c r="D8" s="49"/>
      <c r="E8" s="1"/>
    </row>
    <row r="9" spans="1:6" x14ac:dyDescent="0.25">
      <c r="A9" s="1"/>
      <c r="B9" s="49"/>
      <c r="C9" s="49"/>
      <c r="D9" s="49"/>
      <c r="E9" s="1"/>
    </row>
    <row r="10" spans="1:6" x14ac:dyDescent="0.25">
      <c r="A10" s="1"/>
      <c r="B10" s="49"/>
      <c r="C10" s="49"/>
      <c r="D10" s="49"/>
      <c r="E10" s="1"/>
    </row>
    <row r="11" spans="1:6" x14ac:dyDescent="0.25">
      <c r="A11" s="1"/>
      <c r="B11" s="1"/>
      <c r="C11" s="1"/>
      <c r="D11" s="1"/>
      <c r="E1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23" sqref="E23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187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343</v>
      </c>
      <c r="E3" s="42" t="s">
        <v>174</v>
      </c>
    </row>
    <row r="4" spans="1:8" x14ac:dyDescent="0.25">
      <c r="A4" s="27">
        <v>43678</v>
      </c>
      <c r="B4" s="49"/>
      <c r="C4" s="49">
        <v>5</v>
      </c>
      <c r="D4" s="49">
        <f>D3+B4-C4</f>
        <v>338</v>
      </c>
      <c r="E4" s="28" t="s">
        <v>71</v>
      </c>
    </row>
    <row r="5" spans="1:8" x14ac:dyDescent="0.25">
      <c r="A5" s="27">
        <v>43678</v>
      </c>
      <c r="B5" s="49"/>
      <c r="C5" s="49">
        <v>3</v>
      </c>
      <c r="D5" s="49">
        <f t="shared" ref="D5:D14" si="0">D4+B5-C5</f>
        <v>335</v>
      </c>
      <c r="E5" s="28" t="s">
        <v>93</v>
      </c>
    </row>
    <row r="6" spans="1:8" x14ac:dyDescent="0.25">
      <c r="A6" s="27">
        <v>43678</v>
      </c>
      <c r="B6" s="49"/>
      <c r="C6" s="49">
        <v>2</v>
      </c>
      <c r="D6" s="49">
        <f t="shared" si="0"/>
        <v>333</v>
      </c>
      <c r="E6" s="28" t="s">
        <v>37</v>
      </c>
    </row>
    <row r="7" spans="1:8" x14ac:dyDescent="0.25">
      <c r="A7" s="27">
        <v>43679</v>
      </c>
      <c r="B7" s="49"/>
      <c r="C7" s="49">
        <v>2</v>
      </c>
      <c r="D7" s="49">
        <f t="shared" si="0"/>
        <v>331</v>
      </c>
      <c r="E7" s="28" t="s">
        <v>37</v>
      </c>
    </row>
    <row r="8" spans="1:8" x14ac:dyDescent="0.25">
      <c r="A8" s="27">
        <v>43679</v>
      </c>
      <c r="B8" s="49"/>
      <c r="C8" s="49">
        <v>4</v>
      </c>
      <c r="D8" s="49">
        <f t="shared" si="0"/>
        <v>327</v>
      </c>
      <c r="E8" s="28" t="s">
        <v>18</v>
      </c>
    </row>
    <row r="9" spans="1:8" x14ac:dyDescent="0.25">
      <c r="A9" s="27">
        <v>43679</v>
      </c>
      <c r="B9" s="49"/>
      <c r="C9" s="49">
        <v>5</v>
      </c>
      <c r="D9" s="49">
        <f t="shared" si="0"/>
        <v>322</v>
      </c>
      <c r="E9" s="28" t="s">
        <v>88</v>
      </c>
    </row>
    <row r="10" spans="1:8" x14ac:dyDescent="0.25">
      <c r="A10" s="27">
        <v>43679</v>
      </c>
      <c r="B10" s="49"/>
      <c r="C10" s="49">
        <v>3</v>
      </c>
      <c r="D10" s="49">
        <f t="shared" si="0"/>
        <v>319</v>
      </c>
      <c r="E10" s="28" t="s">
        <v>101</v>
      </c>
    </row>
    <row r="11" spans="1:8" x14ac:dyDescent="0.25">
      <c r="A11" s="27">
        <v>43679</v>
      </c>
      <c r="B11" s="49"/>
      <c r="C11" s="49">
        <v>4</v>
      </c>
      <c r="D11" s="49">
        <f t="shared" si="0"/>
        <v>315</v>
      </c>
      <c r="E11" s="28" t="s">
        <v>96</v>
      </c>
    </row>
    <row r="12" spans="1:8" x14ac:dyDescent="0.25">
      <c r="A12" s="27">
        <v>43682</v>
      </c>
      <c r="B12" s="49"/>
      <c r="C12" s="49">
        <v>5</v>
      </c>
      <c r="D12" s="49">
        <f t="shared" si="0"/>
        <v>310</v>
      </c>
      <c r="E12" s="28" t="s">
        <v>93</v>
      </c>
    </row>
    <row r="13" spans="1:8" x14ac:dyDescent="0.25">
      <c r="A13" s="27">
        <v>43682</v>
      </c>
      <c r="B13" s="49"/>
      <c r="C13" s="49">
        <v>3</v>
      </c>
      <c r="D13" s="49">
        <f t="shared" si="0"/>
        <v>307</v>
      </c>
      <c r="E13" s="28" t="s">
        <v>101</v>
      </c>
    </row>
    <row r="14" spans="1:8" x14ac:dyDescent="0.25">
      <c r="A14" s="27">
        <v>43682</v>
      </c>
      <c r="B14" s="49"/>
      <c r="C14" s="49">
        <v>1</v>
      </c>
      <c r="D14" s="49">
        <f t="shared" si="0"/>
        <v>306</v>
      </c>
      <c r="E14" s="28" t="s">
        <v>82</v>
      </c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4" sqref="E1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345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344</v>
      </c>
      <c r="E4" s="28" t="s">
        <v>71</v>
      </c>
    </row>
    <row r="5" spans="1:8" x14ac:dyDescent="0.25">
      <c r="A5" s="27">
        <v>43678</v>
      </c>
      <c r="B5" s="49"/>
      <c r="C5" s="49">
        <v>1</v>
      </c>
      <c r="D5" s="49">
        <f t="shared" ref="D5:D10" si="0">D4+B5-C5</f>
        <v>343</v>
      </c>
      <c r="E5" s="28" t="s">
        <v>91</v>
      </c>
    </row>
    <row r="6" spans="1:8" x14ac:dyDescent="0.25">
      <c r="A6" s="27">
        <v>43678</v>
      </c>
      <c r="B6" s="49"/>
      <c r="C6" s="49">
        <v>1</v>
      </c>
      <c r="D6" s="49">
        <f t="shared" si="0"/>
        <v>342</v>
      </c>
      <c r="E6" s="28" t="s">
        <v>37</v>
      </c>
    </row>
    <row r="7" spans="1:8" x14ac:dyDescent="0.25">
      <c r="A7" s="27">
        <v>43678</v>
      </c>
      <c r="B7" s="49"/>
      <c r="C7" s="49">
        <v>1</v>
      </c>
      <c r="D7" s="49">
        <f t="shared" si="0"/>
        <v>341</v>
      </c>
      <c r="E7" s="28" t="s">
        <v>37</v>
      </c>
    </row>
    <row r="8" spans="1:8" x14ac:dyDescent="0.25">
      <c r="A8" s="27">
        <v>43678</v>
      </c>
      <c r="B8" s="49"/>
      <c r="C8" s="49">
        <v>10</v>
      </c>
      <c r="D8" s="49">
        <f t="shared" si="0"/>
        <v>331</v>
      </c>
      <c r="E8" s="28" t="s">
        <v>18</v>
      </c>
    </row>
    <row r="9" spans="1:8" x14ac:dyDescent="0.25">
      <c r="A9" s="27">
        <v>43679</v>
      </c>
      <c r="B9" s="49"/>
      <c r="C9" s="49">
        <v>5</v>
      </c>
      <c r="D9" s="49">
        <f t="shared" si="0"/>
        <v>326</v>
      </c>
      <c r="E9" s="28" t="s">
        <v>88</v>
      </c>
    </row>
    <row r="10" spans="1:8" x14ac:dyDescent="0.25">
      <c r="A10" s="27">
        <v>43679</v>
      </c>
      <c r="B10" s="49"/>
      <c r="C10" s="49">
        <v>1</v>
      </c>
      <c r="D10" s="49">
        <f t="shared" si="0"/>
        <v>325</v>
      </c>
      <c r="E10" s="28" t="s">
        <v>88</v>
      </c>
    </row>
    <row r="11" spans="1:8" x14ac:dyDescent="0.25">
      <c r="A11" s="27">
        <v>43724</v>
      </c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4" sqref="D1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30</v>
      </c>
      <c r="B1" s="64"/>
      <c r="C1" s="64" t="s">
        <v>30</v>
      </c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62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D3-C4+B4</f>
        <v>61</v>
      </c>
      <c r="E4" s="28" t="s">
        <v>71</v>
      </c>
    </row>
    <row r="5" spans="1:8" x14ac:dyDescent="0.25">
      <c r="A5" s="27">
        <v>43678</v>
      </c>
      <c r="B5" s="49"/>
      <c r="C5" s="49">
        <v>5</v>
      </c>
      <c r="D5" s="49">
        <f t="shared" ref="D5:D13" si="0">D4-C5+B5</f>
        <v>56</v>
      </c>
      <c r="E5" s="28" t="s">
        <v>91</v>
      </c>
    </row>
    <row r="6" spans="1:8" x14ac:dyDescent="0.25">
      <c r="A6" s="27">
        <v>43679</v>
      </c>
      <c r="B6" s="49"/>
      <c r="C6" s="49">
        <v>2</v>
      </c>
      <c r="D6" s="49">
        <f t="shared" si="0"/>
        <v>54</v>
      </c>
      <c r="E6" s="28" t="s">
        <v>37</v>
      </c>
    </row>
    <row r="7" spans="1:8" x14ac:dyDescent="0.25">
      <c r="A7" s="27">
        <v>43679</v>
      </c>
      <c r="B7" s="49"/>
      <c r="C7" s="49">
        <v>10</v>
      </c>
      <c r="D7" s="49">
        <f t="shared" si="0"/>
        <v>44</v>
      </c>
      <c r="E7" s="28" t="s">
        <v>18</v>
      </c>
    </row>
    <row r="8" spans="1:8" x14ac:dyDescent="0.25">
      <c r="A8" s="27">
        <v>43679</v>
      </c>
      <c r="B8" s="49"/>
      <c r="C8" s="49">
        <v>5</v>
      </c>
      <c r="D8" s="49">
        <f t="shared" si="0"/>
        <v>39</v>
      </c>
      <c r="E8" s="28" t="s">
        <v>189</v>
      </c>
    </row>
    <row r="9" spans="1:8" x14ac:dyDescent="0.25">
      <c r="A9" s="27">
        <v>43679</v>
      </c>
      <c r="B9" s="49"/>
      <c r="C9" s="49">
        <v>1</v>
      </c>
      <c r="D9" s="49">
        <f t="shared" si="0"/>
        <v>38</v>
      </c>
      <c r="E9" s="28" t="s">
        <v>101</v>
      </c>
    </row>
    <row r="10" spans="1:8" x14ac:dyDescent="0.25">
      <c r="A10" s="27">
        <v>43682</v>
      </c>
      <c r="B10" s="49"/>
      <c r="C10" s="49">
        <v>1</v>
      </c>
      <c r="D10" s="49">
        <f t="shared" si="0"/>
        <v>37</v>
      </c>
      <c r="E10" s="28" t="s">
        <v>71</v>
      </c>
    </row>
    <row r="11" spans="1:8" x14ac:dyDescent="0.25">
      <c r="A11" s="27">
        <v>43682</v>
      </c>
      <c r="B11" s="49"/>
      <c r="C11" s="49">
        <v>1</v>
      </c>
      <c r="D11" s="49">
        <f t="shared" si="0"/>
        <v>36</v>
      </c>
      <c r="E11" s="28" t="s">
        <v>85</v>
      </c>
    </row>
    <row r="12" spans="1:8" x14ac:dyDescent="0.25">
      <c r="A12" s="27">
        <v>43682</v>
      </c>
      <c r="B12" s="49"/>
      <c r="C12" s="49">
        <v>5</v>
      </c>
      <c r="D12" s="49">
        <f t="shared" si="0"/>
        <v>31</v>
      </c>
      <c r="E12" s="28" t="s">
        <v>84</v>
      </c>
    </row>
    <row r="13" spans="1:8" x14ac:dyDescent="0.25">
      <c r="A13" s="27">
        <v>43682</v>
      </c>
      <c r="B13" s="49"/>
      <c r="C13" s="49">
        <v>2</v>
      </c>
      <c r="D13" s="49">
        <f t="shared" si="0"/>
        <v>29</v>
      </c>
      <c r="E13" s="55" t="s">
        <v>37</v>
      </c>
    </row>
    <row r="14" spans="1:8" x14ac:dyDescent="0.25">
      <c r="A14" s="27">
        <v>43724</v>
      </c>
      <c r="B14" s="49"/>
      <c r="C14" s="49"/>
      <c r="D14" s="49">
        <v>29</v>
      </c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199</v>
      </c>
      <c r="B1" s="64" t="s">
        <v>31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84</v>
      </c>
      <c r="E3" s="42" t="s">
        <v>174</v>
      </c>
      <c r="G3">
        <v>8</v>
      </c>
    </row>
    <row r="4" spans="1:8" x14ac:dyDescent="0.25">
      <c r="A4" s="27">
        <v>43678</v>
      </c>
      <c r="B4" s="49"/>
      <c r="C4" s="49">
        <v>1</v>
      </c>
      <c r="D4" s="49">
        <f>D3+B4-C4</f>
        <v>83</v>
      </c>
      <c r="E4" s="28" t="s">
        <v>71</v>
      </c>
      <c r="G4">
        <v>4</v>
      </c>
    </row>
    <row r="5" spans="1:8" x14ac:dyDescent="0.25">
      <c r="A5" s="27">
        <v>43678</v>
      </c>
      <c r="B5" s="49"/>
      <c r="C5" s="49">
        <v>1</v>
      </c>
      <c r="D5" s="49">
        <f t="shared" ref="D5:D6" si="0">D4+B5-C5</f>
        <v>82</v>
      </c>
      <c r="E5" s="28" t="s">
        <v>88</v>
      </c>
      <c r="G5">
        <v>8</v>
      </c>
    </row>
    <row r="6" spans="1:8" x14ac:dyDescent="0.25">
      <c r="A6" s="27">
        <v>43679</v>
      </c>
      <c r="B6" s="49"/>
      <c r="C6" s="49">
        <v>1</v>
      </c>
      <c r="D6" s="49">
        <f t="shared" si="0"/>
        <v>81</v>
      </c>
      <c r="E6" s="28" t="s">
        <v>96</v>
      </c>
      <c r="G6">
        <v>8</v>
      </c>
    </row>
    <row r="7" spans="1:8" x14ac:dyDescent="0.25">
      <c r="A7" s="27">
        <v>43679</v>
      </c>
      <c r="B7" s="49"/>
      <c r="C7" s="49"/>
      <c r="D7" s="49"/>
      <c r="E7" s="28"/>
    </row>
    <row r="8" spans="1:8" x14ac:dyDescent="0.25">
      <c r="A8" s="27">
        <v>43679</v>
      </c>
      <c r="B8" s="49"/>
      <c r="C8" s="49"/>
      <c r="D8" s="49"/>
      <c r="E8" s="28"/>
    </row>
    <row r="9" spans="1:8" x14ac:dyDescent="0.25">
      <c r="A9" s="27">
        <v>43679</v>
      </c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55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5" sqref="E1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100</v>
      </c>
      <c r="C3" s="48">
        <v>0</v>
      </c>
      <c r="D3" s="48">
        <f>B3-C3</f>
        <v>100</v>
      </c>
      <c r="E3" s="42" t="s">
        <v>191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55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4" sqref="A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33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80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8</v>
      </c>
      <c r="E4" s="28" t="s">
        <v>37</v>
      </c>
    </row>
    <row r="5" spans="1:8" x14ac:dyDescent="0.25">
      <c r="A5" s="27">
        <v>43724</v>
      </c>
      <c r="B5" s="49"/>
      <c r="C5" s="49">
        <v>1</v>
      </c>
      <c r="D5" s="49">
        <f t="shared" ref="D5" si="0">D4+B5-C5</f>
        <v>7</v>
      </c>
      <c r="E5" s="28" t="s">
        <v>71</v>
      </c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7" sqref="D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ht="15.75" thickBot="1" x14ac:dyDescent="0.3">
      <c r="A3" s="41">
        <v>43677</v>
      </c>
      <c r="B3" s="48"/>
      <c r="C3" s="48"/>
      <c r="D3" s="48">
        <v>50</v>
      </c>
      <c r="E3" s="42" t="s">
        <v>191</v>
      </c>
    </row>
    <row r="4" spans="1:8" ht="15.75" thickBot="1" x14ac:dyDescent="0.3">
      <c r="A4" s="27"/>
      <c r="B4" s="49"/>
      <c r="C4" s="49"/>
      <c r="D4" s="48"/>
      <c r="E4" s="28"/>
    </row>
    <row r="5" spans="1:8" ht="15.75" thickBot="1" x14ac:dyDescent="0.3">
      <c r="A5" s="27"/>
      <c r="B5" s="49"/>
      <c r="C5" s="49"/>
      <c r="D5" s="48"/>
      <c r="E5" s="28"/>
    </row>
    <row r="6" spans="1:8" ht="15.75" thickBot="1" x14ac:dyDescent="0.3">
      <c r="A6" s="27"/>
      <c r="B6" s="49"/>
      <c r="C6" s="49"/>
      <c r="D6" s="48"/>
      <c r="E6" s="28"/>
    </row>
    <row r="7" spans="1:8" x14ac:dyDescent="0.25">
      <c r="A7" s="27"/>
      <c r="B7" s="49"/>
      <c r="C7" s="49"/>
      <c r="D7" s="48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8" sqref="D8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>
        <v>0</v>
      </c>
      <c r="D3" s="48">
        <v>10</v>
      </c>
      <c r="E3" s="42" t="s">
        <v>191</v>
      </c>
    </row>
    <row r="4" spans="1:8" x14ac:dyDescent="0.25">
      <c r="A4" s="27">
        <v>43678</v>
      </c>
      <c r="B4" s="49"/>
      <c r="C4" s="49">
        <v>1</v>
      </c>
      <c r="D4" s="49">
        <f>D3+B4-C4</f>
        <v>9</v>
      </c>
      <c r="E4" s="28" t="s">
        <v>192</v>
      </c>
    </row>
    <row r="5" spans="1:8" x14ac:dyDescent="0.25">
      <c r="A5" s="27">
        <v>43678</v>
      </c>
      <c r="B5" s="49"/>
      <c r="C5" s="49">
        <v>1</v>
      </c>
      <c r="D5" s="49">
        <f t="shared" ref="D5" si="0">D4+B5-C5</f>
        <v>8</v>
      </c>
      <c r="E5" s="28" t="s">
        <v>103</v>
      </c>
    </row>
    <row r="6" spans="1:8" x14ac:dyDescent="0.25">
      <c r="A6" s="27">
        <v>43727</v>
      </c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5" sqref="D1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134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22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21</v>
      </c>
      <c r="E4" s="28" t="s">
        <v>82</v>
      </c>
    </row>
    <row r="5" spans="1:8" x14ac:dyDescent="0.25">
      <c r="A5" s="27">
        <v>43678</v>
      </c>
      <c r="B5" s="49"/>
      <c r="C5" s="49">
        <v>2</v>
      </c>
      <c r="D5" s="49">
        <f t="shared" ref="D5:D14" si="0">D4+B5-C5</f>
        <v>19</v>
      </c>
      <c r="E5" s="28" t="s">
        <v>84</v>
      </c>
    </row>
    <row r="6" spans="1:8" x14ac:dyDescent="0.25">
      <c r="A6" s="27">
        <v>43678</v>
      </c>
      <c r="B6" s="49"/>
      <c r="C6" s="49">
        <v>1</v>
      </c>
      <c r="D6" s="49">
        <f t="shared" si="0"/>
        <v>18</v>
      </c>
      <c r="E6" s="28" t="s">
        <v>85</v>
      </c>
    </row>
    <row r="7" spans="1:8" x14ac:dyDescent="0.25">
      <c r="A7" s="27">
        <v>43678</v>
      </c>
      <c r="B7" s="49"/>
      <c r="C7" s="49">
        <v>2</v>
      </c>
      <c r="D7" s="49">
        <f t="shared" si="0"/>
        <v>16</v>
      </c>
      <c r="E7" s="28" t="s">
        <v>91</v>
      </c>
    </row>
    <row r="8" spans="1:8" x14ac:dyDescent="0.25">
      <c r="A8" s="27">
        <v>43678</v>
      </c>
      <c r="B8" s="49"/>
      <c r="C8" s="49">
        <v>1</v>
      </c>
      <c r="D8" s="49">
        <f t="shared" si="0"/>
        <v>15</v>
      </c>
      <c r="E8" s="28" t="s">
        <v>83</v>
      </c>
    </row>
    <row r="9" spans="1:8" x14ac:dyDescent="0.25">
      <c r="A9" s="27">
        <v>43678</v>
      </c>
      <c r="B9" s="49"/>
      <c r="C9" s="49">
        <v>2</v>
      </c>
      <c r="D9" s="49">
        <f t="shared" si="0"/>
        <v>13</v>
      </c>
      <c r="E9" s="28" t="s">
        <v>194</v>
      </c>
    </row>
    <row r="10" spans="1:8" x14ac:dyDescent="0.25">
      <c r="A10" s="27">
        <v>43678</v>
      </c>
      <c r="B10" s="49"/>
      <c r="C10" s="49">
        <v>2</v>
      </c>
      <c r="D10" s="49">
        <f t="shared" si="0"/>
        <v>11</v>
      </c>
      <c r="E10" s="28" t="s">
        <v>195</v>
      </c>
    </row>
    <row r="11" spans="1:8" x14ac:dyDescent="0.25">
      <c r="A11" s="27">
        <v>43678</v>
      </c>
      <c r="B11" s="49"/>
      <c r="C11" s="49">
        <v>1</v>
      </c>
      <c r="D11" s="49">
        <f t="shared" si="0"/>
        <v>10</v>
      </c>
      <c r="E11" s="28" t="s">
        <v>196</v>
      </c>
    </row>
    <row r="12" spans="1:8" x14ac:dyDescent="0.25">
      <c r="A12" s="27">
        <v>43679</v>
      </c>
      <c r="B12" s="49"/>
      <c r="C12" s="49">
        <v>2</v>
      </c>
      <c r="D12" s="49">
        <f t="shared" si="0"/>
        <v>8</v>
      </c>
      <c r="E12" s="28" t="s">
        <v>197</v>
      </c>
    </row>
    <row r="13" spans="1:8" x14ac:dyDescent="0.25">
      <c r="A13" s="27">
        <v>43679</v>
      </c>
      <c r="B13" s="49"/>
      <c r="C13" s="49">
        <v>2</v>
      </c>
      <c r="D13" s="49">
        <f t="shared" si="0"/>
        <v>6</v>
      </c>
      <c r="E13" s="28" t="s">
        <v>96</v>
      </c>
    </row>
    <row r="14" spans="1:8" x14ac:dyDescent="0.25">
      <c r="A14" s="27">
        <v>43679</v>
      </c>
      <c r="B14" s="49"/>
      <c r="C14" s="49">
        <v>1</v>
      </c>
      <c r="D14" s="49">
        <f t="shared" si="0"/>
        <v>5</v>
      </c>
      <c r="E14" s="28" t="s">
        <v>198</v>
      </c>
    </row>
    <row r="15" spans="1:8" x14ac:dyDescent="0.25">
      <c r="A15" s="27">
        <v>43724</v>
      </c>
      <c r="B15" s="49"/>
      <c r="C15" s="49"/>
      <c r="D15" s="49">
        <v>5</v>
      </c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24" sqref="E2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165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109</v>
      </c>
    </row>
    <row r="3" spans="1:6" x14ac:dyDescent="0.25">
      <c r="A3" s="2">
        <v>43677</v>
      </c>
      <c r="B3" s="49"/>
      <c r="C3" s="49"/>
      <c r="D3" s="49">
        <v>0</v>
      </c>
      <c r="E3" s="1" t="s">
        <v>174</v>
      </c>
    </row>
    <row r="4" spans="1:6" x14ac:dyDescent="0.25">
      <c r="A4" s="1"/>
      <c r="B4" s="49"/>
      <c r="C4" s="49"/>
      <c r="D4" s="49"/>
      <c r="E4" s="1"/>
    </row>
    <row r="5" spans="1:6" x14ac:dyDescent="0.25">
      <c r="A5" s="1"/>
      <c r="B5" s="49"/>
      <c r="C5" s="49"/>
      <c r="D5" s="49"/>
      <c r="E5" s="1"/>
    </row>
    <row r="6" spans="1:6" x14ac:dyDescent="0.25">
      <c r="A6" s="1"/>
      <c r="B6" s="49"/>
      <c r="C6" s="49"/>
      <c r="D6" s="49"/>
      <c r="E6" s="1"/>
    </row>
    <row r="7" spans="1:6" x14ac:dyDescent="0.25">
      <c r="A7" s="1"/>
      <c r="B7" s="49"/>
      <c r="C7" s="49"/>
      <c r="D7" s="49"/>
      <c r="E7" s="1"/>
    </row>
    <row r="8" spans="1:6" x14ac:dyDescent="0.25">
      <c r="A8" s="1"/>
      <c r="B8" s="49"/>
      <c r="C8" s="49"/>
      <c r="D8" s="49"/>
      <c r="E8" s="1"/>
    </row>
    <row r="9" spans="1:6" x14ac:dyDescent="0.25">
      <c r="A9" s="1"/>
      <c r="B9" s="49"/>
      <c r="C9" s="49"/>
      <c r="D9" s="49"/>
      <c r="E9" s="1"/>
    </row>
    <row r="10" spans="1:6" x14ac:dyDescent="0.25">
      <c r="A10" s="1"/>
      <c r="B10" s="49"/>
      <c r="C10" s="49"/>
      <c r="D10" s="49"/>
      <c r="E10" s="1"/>
    </row>
    <row r="11" spans="1:6" x14ac:dyDescent="0.25">
      <c r="A11" s="1"/>
      <c r="B11" s="49"/>
      <c r="C11" s="49"/>
      <c r="D11" s="49"/>
      <c r="E1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1" sqref="D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193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20</v>
      </c>
      <c r="E3" s="42" t="s">
        <v>159</v>
      </c>
    </row>
    <row r="4" spans="1:8" x14ac:dyDescent="0.25">
      <c r="A4" s="27">
        <v>43678</v>
      </c>
      <c r="B4" s="49"/>
      <c r="C4" s="49">
        <v>1</v>
      </c>
      <c r="D4" s="49">
        <f>D3+B4-C4</f>
        <v>19</v>
      </c>
      <c r="E4" s="28" t="s">
        <v>92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18</v>
      </c>
      <c r="E5" s="28" t="s">
        <v>135</v>
      </c>
    </row>
    <row r="6" spans="1:8" x14ac:dyDescent="0.25">
      <c r="A6" s="27">
        <v>43682</v>
      </c>
      <c r="B6" s="49"/>
      <c r="C6" s="49">
        <v>1</v>
      </c>
      <c r="D6" s="49">
        <f t="shared" si="0"/>
        <v>17</v>
      </c>
      <c r="E6" s="28" t="s">
        <v>120</v>
      </c>
    </row>
    <row r="7" spans="1:8" x14ac:dyDescent="0.25">
      <c r="A7" s="27">
        <v>43724</v>
      </c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5</v>
      </c>
      <c r="E3" s="42" t="s">
        <v>190</v>
      </c>
    </row>
    <row r="4" spans="1:8" x14ac:dyDescent="0.25">
      <c r="A4" s="27">
        <v>43724</v>
      </c>
      <c r="B4" s="49"/>
      <c r="C4" s="49"/>
      <c r="D4" s="49">
        <f>D3+B4-C3</f>
        <v>5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43683</v>
      </c>
      <c r="B4" s="49"/>
      <c r="C4" s="49"/>
      <c r="D4" s="49">
        <v>2</v>
      </c>
      <c r="E4" s="28" t="s">
        <v>210</v>
      </c>
    </row>
    <row r="5" spans="1:8" x14ac:dyDescent="0.25">
      <c r="A5" s="27">
        <v>43724</v>
      </c>
      <c r="B5" s="49"/>
      <c r="C5" s="49"/>
      <c r="D5" s="49">
        <v>2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190</v>
      </c>
    </row>
    <row r="4" spans="1:8" x14ac:dyDescent="0.25">
      <c r="A4" s="27">
        <v>43724</v>
      </c>
      <c r="B4" s="49"/>
      <c r="C4" s="49"/>
      <c r="D4" s="49">
        <v>1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</v>
      </c>
      <c r="E3" s="42" t="s">
        <v>190</v>
      </c>
    </row>
    <row r="4" spans="1:8" x14ac:dyDescent="0.25">
      <c r="A4" s="27">
        <v>43724</v>
      </c>
      <c r="B4" s="49"/>
      <c r="C4" s="49"/>
      <c r="D4" s="49">
        <v>9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4" sqref="E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</v>
      </c>
      <c r="E3" s="42" t="s">
        <v>191</v>
      </c>
    </row>
    <row r="4" spans="1:8" x14ac:dyDescent="0.25">
      <c r="A4" s="27">
        <v>43727</v>
      </c>
      <c r="B4" s="49"/>
      <c r="C4" s="49"/>
      <c r="D4" s="49">
        <v>8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C4" sqref="C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70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377</v>
      </c>
      <c r="E3" s="42" t="s">
        <v>190</v>
      </c>
    </row>
    <row r="4" spans="1:8" x14ac:dyDescent="0.25">
      <c r="A4" s="27">
        <v>43727</v>
      </c>
      <c r="B4" s="49"/>
      <c r="C4" s="49">
        <v>1</v>
      </c>
      <c r="D4" s="49">
        <v>376</v>
      </c>
      <c r="E4" s="28" t="s">
        <v>215</v>
      </c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108</v>
      </c>
    </row>
    <row r="4" spans="1:8" x14ac:dyDescent="0.25">
      <c r="A4" s="27">
        <v>43727</v>
      </c>
      <c r="B4" s="49"/>
      <c r="C4" s="49"/>
      <c r="D4" s="49">
        <v>4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7</v>
      </c>
      <c r="E3" s="42" t="s">
        <v>80</v>
      </c>
    </row>
    <row r="4" spans="1:8" x14ac:dyDescent="0.25">
      <c r="A4" s="27">
        <v>43678</v>
      </c>
      <c r="B4" s="49"/>
      <c r="C4" s="49">
        <v>1</v>
      </c>
      <c r="D4" s="49">
        <f>D3+B4-C4</f>
        <v>6</v>
      </c>
      <c r="E4" s="28" t="s">
        <v>37</v>
      </c>
    </row>
    <row r="5" spans="1:8" x14ac:dyDescent="0.25">
      <c r="A5" s="27">
        <v>43679</v>
      </c>
      <c r="B5" s="49"/>
      <c r="C5" s="49">
        <v>1</v>
      </c>
      <c r="D5" s="49">
        <f>D4+B5-C5</f>
        <v>5</v>
      </c>
      <c r="E5" s="28" t="s">
        <v>42</v>
      </c>
    </row>
    <row r="6" spans="1:8" x14ac:dyDescent="0.25">
      <c r="A6" s="27">
        <v>43724</v>
      </c>
      <c r="B6" s="49"/>
      <c r="C6" s="49"/>
      <c r="D6" s="49">
        <v>5</v>
      </c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3" sqref="B3:D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57" t="s">
        <v>164</v>
      </c>
      <c r="B1" s="58"/>
      <c r="C1" s="58"/>
      <c r="D1" s="58"/>
      <c r="E1" s="59"/>
      <c r="F1" s="3"/>
    </row>
    <row r="2" spans="1:6" s="22" customFormat="1" ht="15.75" x14ac:dyDescent="0.25">
      <c r="A2" s="33" t="s">
        <v>9</v>
      </c>
      <c r="B2" s="34" t="s">
        <v>10</v>
      </c>
      <c r="C2" s="35" t="s">
        <v>11</v>
      </c>
      <c r="D2" s="35" t="s">
        <v>13</v>
      </c>
      <c r="E2" s="36" t="s">
        <v>109</v>
      </c>
    </row>
    <row r="3" spans="1:6" x14ac:dyDescent="0.25">
      <c r="A3" s="27">
        <v>43677</v>
      </c>
      <c r="B3" s="49"/>
      <c r="C3" s="49"/>
      <c r="D3" s="49">
        <v>0</v>
      </c>
      <c r="E3" s="28" t="s">
        <v>174</v>
      </c>
    </row>
    <row r="4" spans="1:6" x14ac:dyDescent="0.25">
      <c r="A4" s="29"/>
      <c r="B4" s="49"/>
      <c r="C4" s="49"/>
      <c r="D4" s="49"/>
      <c r="E4" s="28"/>
    </row>
    <row r="5" spans="1:6" x14ac:dyDescent="0.25">
      <c r="A5" s="29"/>
      <c r="B5" s="49"/>
      <c r="C5" s="49"/>
      <c r="D5" s="49"/>
      <c r="E5" s="28"/>
    </row>
    <row r="6" spans="1:6" x14ac:dyDescent="0.25">
      <c r="A6" s="29"/>
      <c r="B6" s="49"/>
      <c r="C6" s="49"/>
      <c r="D6" s="49"/>
      <c r="E6" s="28"/>
    </row>
    <row r="7" spans="1:6" x14ac:dyDescent="0.25">
      <c r="A7" s="29"/>
      <c r="B7" s="49"/>
      <c r="C7" s="49"/>
      <c r="D7" s="49"/>
      <c r="E7" s="28"/>
    </row>
    <row r="8" spans="1:6" x14ac:dyDescent="0.25">
      <c r="A8" s="29"/>
      <c r="B8" s="49"/>
      <c r="C8" s="49"/>
      <c r="D8" s="49"/>
      <c r="E8" s="28"/>
    </row>
    <row r="9" spans="1:6" x14ac:dyDescent="0.25">
      <c r="A9" s="29"/>
      <c r="B9" s="49"/>
      <c r="C9" s="49"/>
      <c r="D9" s="49"/>
      <c r="E9" s="28"/>
    </row>
    <row r="10" spans="1:6" x14ac:dyDescent="0.25">
      <c r="A10" s="29"/>
      <c r="B10" s="49"/>
      <c r="C10" s="49"/>
      <c r="D10" s="49"/>
      <c r="E10" s="28"/>
    </row>
    <row r="11" spans="1:6" ht="15.75" thickBot="1" x14ac:dyDescent="0.3">
      <c r="A11" s="30"/>
      <c r="B11" s="50"/>
      <c r="C11" s="50"/>
      <c r="D11" s="50"/>
      <c r="E11" s="3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200</v>
      </c>
      <c r="B1" s="64"/>
      <c r="C1" s="64" t="s">
        <v>4</v>
      </c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</v>
      </c>
      <c r="E4" s="28"/>
    </row>
    <row r="5" spans="1:8" x14ac:dyDescent="0.25">
      <c r="A5" s="27">
        <v>43727</v>
      </c>
      <c r="B5" s="49"/>
      <c r="C5" s="49"/>
      <c r="D5" s="49">
        <v>3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6" sqref="E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36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36</v>
      </c>
      <c r="E4" s="28"/>
    </row>
    <row r="5" spans="1:8" x14ac:dyDescent="0.25">
      <c r="A5" s="27">
        <v>43635</v>
      </c>
      <c r="B5" s="49"/>
      <c r="C5" s="49"/>
      <c r="D5" s="49">
        <v>34</v>
      </c>
      <c r="E5" s="28" t="s">
        <v>88</v>
      </c>
    </row>
    <row r="6" spans="1:8" x14ac:dyDescent="0.25">
      <c r="A6" s="27"/>
      <c r="B6" s="49"/>
      <c r="C6" s="49"/>
      <c r="D6" s="49">
        <v>32</v>
      </c>
      <c r="E6" s="28" t="s">
        <v>71</v>
      </c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5" sqref="E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</v>
      </c>
      <c r="C3" s="48">
        <v>0</v>
      </c>
      <c r="D3" s="48">
        <v>98</v>
      </c>
      <c r="E3" s="42" t="s">
        <v>191</v>
      </c>
    </row>
    <row r="4" spans="1:8" x14ac:dyDescent="0.25">
      <c r="A4" s="27">
        <v>43683</v>
      </c>
      <c r="B4" s="49"/>
      <c r="C4" s="49"/>
      <c r="D4" s="49">
        <v>98</v>
      </c>
      <c r="E4" s="28"/>
    </row>
    <row r="5" spans="1:8" x14ac:dyDescent="0.25">
      <c r="A5" s="27">
        <v>43724</v>
      </c>
      <c r="B5" s="49"/>
      <c r="C5" s="49">
        <v>3</v>
      </c>
      <c r="D5" s="49">
        <v>95</v>
      </c>
      <c r="E5" s="28" t="s">
        <v>86</v>
      </c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201</v>
      </c>
      <c r="B1" s="64" t="s">
        <v>8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98</v>
      </c>
      <c r="E3" s="42" t="s">
        <v>190</v>
      </c>
    </row>
    <row r="4" spans="1:8" x14ac:dyDescent="0.25">
      <c r="A4" s="27">
        <v>43724</v>
      </c>
      <c r="B4" s="49"/>
      <c r="C4" s="49"/>
      <c r="D4" s="49">
        <v>98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</v>
      </c>
      <c r="C3" s="48">
        <v>0</v>
      </c>
      <c r="D3" s="48">
        <v>145</v>
      </c>
      <c r="E3" s="42" t="s">
        <v>190</v>
      </c>
    </row>
    <row r="4" spans="1:8" x14ac:dyDescent="0.25">
      <c r="A4" s="27">
        <v>43724</v>
      </c>
      <c r="B4" s="49"/>
      <c r="C4" s="49"/>
      <c r="D4" s="49">
        <v>145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60</v>
      </c>
      <c r="E3" s="42" t="s">
        <v>190</v>
      </c>
    </row>
    <row r="4" spans="1:8" x14ac:dyDescent="0.25">
      <c r="A4" s="27"/>
      <c r="B4" s="49"/>
      <c r="C4" s="49"/>
      <c r="D4" s="49">
        <f>D3+B4-C4</f>
        <v>60</v>
      </c>
      <c r="E4" s="28"/>
    </row>
    <row r="5" spans="1:8" x14ac:dyDescent="0.25">
      <c r="A5" s="27"/>
      <c r="B5" s="49"/>
      <c r="C5" s="49"/>
      <c r="D5" s="49">
        <f>D4+B5-C5</f>
        <v>60</v>
      </c>
      <c r="E5" s="28"/>
    </row>
    <row r="6" spans="1:8" x14ac:dyDescent="0.25">
      <c r="A6" s="27"/>
      <c r="B6" s="49"/>
      <c r="C6" s="49"/>
      <c r="D6" s="49">
        <f>D5+B6-C6</f>
        <v>60</v>
      </c>
      <c r="E6" s="28"/>
    </row>
    <row r="7" spans="1:8" x14ac:dyDescent="0.25">
      <c r="A7" s="27"/>
      <c r="B7" s="49"/>
      <c r="C7" s="49"/>
      <c r="D7" s="49">
        <f>D6+B7-C7</f>
        <v>60</v>
      </c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43724</v>
      </c>
      <c r="B4" s="49"/>
      <c r="C4" s="49"/>
      <c r="D4" s="49">
        <f>D3+B4-C4</f>
        <v>2</v>
      </c>
      <c r="E4" s="28"/>
    </row>
    <row r="5" spans="1:8" x14ac:dyDescent="0.25">
      <c r="A5" s="27"/>
      <c r="B5" s="49"/>
      <c r="C5" s="49"/>
      <c r="D5" s="49">
        <f>D4+B5-C5</f>
        <v>2</v>
      </c>
      <c r="E5" s="28"/>
    </row>
    <row r="6" spans="1:8" x14ac:dyDescent="0.25">
      <c r="A6" s="27"/>
      <c r="B6" s="49"/>
      <c r="C6" s="49"/>
      <c r="D6" s="49">
        <f t="shared" ref="D6:D10" si="0">D5+B6-C6</f>
        <v>2</v>
      </c>
      <c r="E6" s="28"/>
    </row>
    <row r="7" spans="1:8" x14ac:dyDescent="0.25">
      <c r="A7" s="27"/>
      <c r="B7" s="49"/>
      <c r="C7" s="49"/>
      <c r="D7" s="49">
        <f t="shared" si="0"/>
        <v>2</v>
      </c>
      <c r="E7" s="28"/>
    </row>
    <row r="8" spans="1:8" x14ac:dyDescent="0.25">
      <c r="A8" s="27"/>
      <c r="B8" s="49"/>
      <c r="C8" s="49"/>
      <c r="D8" s="49">
        <f t="shared" si="0"/>
        <v>2</v>
      </c>
      <c r="E8" s="28"/>
    </row>
    <row r="9" spans="1:8" x14ac:dyDescent="0.25">
      <c r="A9" s="27"/>
      <c r="B9" s="49"/>
      <c r="C9" s="49"/>
      <c r="D9" s="49">
        <f t="shared" si="0"/>
        <v>2</v>
      </c>
      <c r="E9" s="28"/>
    </row>
    <row r="10" spans="1:8" x14ac:dyDescent="0.25">
      <c r="A10" s="27"/>
      <c r="B10" s="49"/>
      <c r="C10" s="49"/>
      <c r="D10" s="49">
        <f t="shared" si="0"/>
        <v>2</v>
      </c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100</v>
      </c>
      <c r="C3" s="48">
        <v>0</v>
      </c>
      <c r="D3" s="48">
        <v>50</v>
      </c>
      <c r="E3" s="42" t="s">
        <v>108</v>
      </c>
    </row>
    <row r="4" spans="1:8" x14ac:dyDescent="0.25">
      <c r="A4" s="27">
        <v>43724</v>
      </c>
      <c r="B4" s="49"/>
      <c r="C4" s="49"/>
      <c r="D4" s="49">
        <v>50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1" sqref="E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17</v>
      </c>
      <c r="E3" s="42" t="s">
        <v>80</v>
      </c>
    </row>
    <row r="4" spans="1:8" x14ac:dyDescent="0.25">
      <c r="A4" s="27">
        <v>43678</v>
      </c>
      <c r="B4" s="49"/>
      <c r="C4" s="49">
        <v>1</v>
      </c>
      <c r="D4" s="49">
        <f>D3+B4-C4</f>
        <v>16</v>
      </c>
      <c r="E4" s="28" t="s">
        <v>37</v>
      </c>
    </row>
    <row r="5" spans="1:8" x14ac:dyDescent="0.25">
      <c r="A5" s="27">
        <v>43678</v>
      </c>
      <c r="B5" s="49"/>
      <c r="C5" s="49">
        <v>1</v>
      </c>
      <c r="D5" s="49">
        <f t="shared" ref="D5:D10" si="0">D4+B5-C5</f>
        <v>15</v>
      </c>
      <c r="E5" s="28" t="s">
        <v>37</v>
      </c>
    </row>
    <row r="6" spans="1:8" x14ac:dyDescent="0.25">
      <c r="A6" s="27">
        <v>43678</v>
      </c>
      <c r="B6" s="49"/>
      <c r="C6" s="49">
        <v>2</v>
      </c>
      <c r="D6" s="49">
        <f t="shared" si="0"/>
        <v>13</v>
      </c>
      <c r="E6" s="28" t="s">
        <v>93</v>
      </c>
    </row>
    <row r="7" spans="1:8" x14ac:dyDescent="0.25">
      <c r="A7" s="27">
        <v>43678</v>
      </c>
      <c r="B7" s="49"/>
      <c r="C7" s="49">
        <v>3</v>
      </c>
      <c r="D7" s="49">
        <f t="shared" si="0"/>
        <v>10</v>
      </c>
      <c r="E7" s="28" t="s">
        <v>86</v>
      </c>
    </row>
    <row r="8" spans="1:8" x14ac:dyDescent="0.25">
      <c r="A8" s="27">
        <v>43679</v>
      </c>
      <c r="B8" s="49"/>
      <c r="C8" s="49">
        <v>2</v>
      </c>
      <c r="D8" s="49">
        <f t="shared" si="0"/>
        <v>8</v>
      </c>
      <c r="E8" s="28" t="s">
        <v>37</v>
      </c>
    </row>
    <row r="9" spans="1:8" x14ac:dyDescent="0.25">
      <c r="A9" s="27">
        <v>43679</v>
      </c>
      <c r="B9" s="49"/>
      <c r="C9" s="49">
        <v>2</v>
      </c>
      <c r="D9" s="49">
        <f t="shared" si="0"/>
        <v>6</v>
      </c>
      <c r="E9" s="28" t="s">
        <v>90</v>
      </c>
    </row>
    <row r="10" spans="1:8" x14ac:dyDescent="0.25">
      <c r="A10" s="27">
        <v>43679</v>
      </c>
      <c r="B10" s="49"/>
      <c r="C10" s="49">
        <v>1</v>
      </c>
      <c r="D10" s="49">
        <f t="shared" si="0"/>
        <v>5</v>
      </c>
      <c r="E10" s="28" t="s">
        <v>117</v>
      </c>
    </row>
    <row r="11" spans="1:8" x14ac:dyDescent="0.25">
      <c r="A11" s="27"/>
      <c r="B11" s="49"/>
      <c r="C11" s="49">
        <v>5</v>
      </c>
      <c r="D11" s="49">
        <v>0</v>
      </c>
      <c r="E11" s="55" t="s">
        <v>213</v>
      </c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3" sqref="D3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200</v>
      </c>
      <c r="E3" s="42" t="s">
        <v>204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11" sqref="D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57" t="s">
        <v>175</v>
      </c>
      <c r="B1" s="58"/>
      <c r="C1" s="58" t="s">
        <v>16</v>
      </c>
      <c r="D1" s="58"/>
      <c r="E1" s="59"/>
      <c r="F1" s="3"/>
    </row>
    <row r="2" spans="1:6" s="22" customFormat="1" ht="15.75" x14ac:dyDescent="0.25">
      <c r="A2" s="33" t="s">
        <v>9</v>
      </c>
      <c r="B2" s="34" t="s">
        <v>10</v>
      </c>
      <c r="C2" s="35" t="s">
        <v>11</v>
      </c>
      <c r="D2" s="35" t="s">
        <v>13</v>
      </c>
      <c r="E2" s="36" t="s">
        <v>12</v>
      </c>
    </row>
    <row r="3" spans="1:6" x14ac:dyDescent="0.25">
      <c r="A3" s="2">
        <v>43677</v>
      </c>
      <c r="B3" s="49"/>
      <c r="C3" s="49"/>
      <c r="D3" s="49">
        <v>63</v>
      </c>
      <c r="E3" s="1" t="s">
        <v>174</v>
      </c>
    </row>
    <row r="4" spans="1:6" x14ac:dyDescent="0.25">
      <c r="A4" s="2">
        <v>43678</v>
      </c>
      <c r="B4" s="49"/>
      <c r="C4" s="49">
        <v>2</v>
      </c>
      <c r="D4" s="49">
        <f>D3+B4-C4</f>
        <v>61</v>
      </c>
      <c r="E4" s="1" t="s">
        <v>37</v>
      </c>
    </row>
    <row r="5" spans="1:6" x14ac:dyDescent="0.25">
      <c r="A5" s="2">
        <v>43678</v>
      </c>
      <c r="B5" s="49"/>
      <c r="C5" s="49">
        <v>2</v>
      </c>
      <c r="D5" s="49">
        <f t="shared" ref="D5:D6" si="0">D4+B5-C5</f>
        <v>59</v>
      </c>
      <c r="E5" s="1" t="s">
        <v>176</v>
      </c>
    </row>
    <row r="6" spans="1:6" x14ac:dyDescent="0.25">
      <c r="A6" s="2">
        <v>43678</v>
      </c>
      <c r="B6" s="49"/>
      <c r="C6" s="49">
        <v>2</v>
      </c>
      <c r="D6" s="49">
        <f t="shared" si="0"/>
        <v>57</v>
      </c>
      <c r="E6" s="1" t="s">
        <v>89</v>
      </c>
    </row>
    <row r="7" spans="1:6" x14ac:dyDescent="0.25">
      <c r="A7" s="2">
        <v>43678</v>
      </c>
      <c r="B7" s="49"/>
      <c r="C7" s="49"/>
      <c r="D7" s="49">
        <v>57</v>
      </c>
      <c r="E7" s="1"/>
    </row>
    <row r="8" spans="1:6" x14ac:dyDescent="0.25">
      <c r="A8" s="2">
        <v>43678</v>
      </c>
      <c r="B8" s="49"/>
      <c r="C8" s="49"/>
      <c r="D8" s="49"/>
      <c r="E8" s="1"/>
    </row>
    <row r="9" spans="1:6" x14ac:dyDescent="0.25">
      <c r="A9" s="2">
        <v>43724</v>
      </c>
      <c r="B9" s="49"/>
      <c r="C9" s="49"/>
      <c r="D9" s="49">
        <v>57</v>
      </c>
      <c r="E9" s="1"/>
    </row>
    <row r="10" spans="1:6" x14ac:dyDescent="0.25">
      <c r="A10" s="2">
        <v>43768</v>
      </c>
      <c r="B10" s="1"/>
      <c r="C10" s="1"/>
      <c r="D10" s="1">
        <v>57</v>
      </c>
      <c r="E10" s="1"/>
    </row>
    <row r="11" spans="1:6" x14ac:dyDescent="0.25">
      <c r="A11" s="2" t="s">
        <v>219</v>
      </c>
      <c r="B11" s="1"/>
      <c r="C11" s="1"/>
      <c r="D11" s="1">
        <v>56</v>
      </c>
      <c r="E11" s="1" t="s">
        <v>220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VI1" workbookViewId="0">
      <selection activeCell="A21" sqref="A2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42258</v>
      </c>
      <c r="B3" s="48">
        <v>30</v>
      </c>
      <c r="C3" s="48">
        <v>0</v>
      </c>
      <c r="D3" s="48">
        <f>B3-C3</f>
        <v>30</v>
      </c>
      <c r="E3" s="42" t="s">
        <v>80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43724</v>
      </c>
      <c r="B4" s="49"/>
      <c r="C4" s="49"/>
      <c r="D4" s="49">
        <v>2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9" sqref="E19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200</v>
      </c>
      <c r="E3" s="42" t="s">
        <v>190</v>
      </c>
    </row>
    <row r="4" spans="1:8" x14ac:dyDescent="0.25">
      <c r="A4" s="27">
        <v>43678</v>
      </c>
      <c r="B4" s="49"/>
      <c r="C4" s="49">
        <v>5</v>
      </c>
      <c r="D4" s="49">
        <f>D3+B4-C4</f>
        <v>195</v>
      </c>
      <c r="E4" s="28" t="s">
        <v>64</v>
      </c>
    </row>
    <row r="5" spans="1:8" x14ac:dyDescent="0.25">
      <c r="A5" s="27">
        <v>43678</v>
      </c>
      <c r="B5" s="49"/>
      <c r="C5" s="49">
        <v>5</v>
      </c>
      <c r="D5" s="49">
        <f t="shared" ref="D5:D18" si="0">D4+B5-C5</f>
        <v>190</v>
      </c>
      <c r="E5" s="28" t="s">
        <v>57</v>
      </c>
    </row>
    <row r="6" spans="1:8" x14ac:dyDescent="0.25">
      <c r="A6" s="27">
        <v>43678</v>
      </c>
      <c r="B6" s="49"/>
      <c r="C6" s="49">
        <v>3</v>
      </c>
      <c r="D6" s="49">
        <f t="shared" si="0"/>
        <v>187</v>
      </c>
      <c r="E6" s="28" t="s">
        <v>205</v>
      </c>
    </row>
    <row r="7" spans="1:8" x14ac:dyDescent="0.25">
      <c r="A7" s="27">
        <v>43678</v>
      </c>
      <c r="B7" s="49"/>
      <c r="C7" s="49">
        <v>2</v>
      </c>
      <c r="D7" s="49">
        <f t="shared" si="0"/>
        <v>185</v>
      </c>
      <c r="E7" s="28" t="s">
        <v>91</v>
      </c>
    </row>
    <row r="8" spans="1:8" x14ac:dyDescent="0.25">
      <c r="A8" s="27">
        <v>43678</v>
      </c>
      <c r="B8" s="49"/>
      <c r="C8" s="49">
        <v>5</v>
      </c>
      <c r="D8" s="49">
        <f t="shared" si="0"/>
        <v>180</v>
      </c>
      <c r="E8" s="28" t="s">
        <v>84</v>
      </c>
    </row>
    <row r="9" spans="1:8" x14ac:dyDescent="0.25">
      <c r="A9" s="27">
        <v>43678</v>
      </c>
      <c r="B9" s="49"/>
      <c r="C9" s="49">
        <v>7</v>
      </c>
      <c r="D9" s="49">
        <f t="shared" si="0"/>
        <v>173</v>
      </c>
      <c r="E9" s="28" t="s">
        <v>96</v>
      </c>
    </row>
    <row r="10" spans="1:8" x14ac:dyDescent="0.25">
      <c r="A10" s="27">
        <v>43678</v>
      </c>
      <c r="B10" s="49"/>
      <c r="C10" s="49">
        <v>6</v>
      </c>
      <c r="D10" s="49">
        <f t="shared" si="0"/>
        <v>167</v>
      </c>
      <c r="E10" s="28" t="s">
        <v>85</v>
      </c>
    </row>
    <row r="11" spans="1:8" x14ac:dyDescent="0.25">
      <c r="A11" s="27">
        <v>43679</v>
      </c>
      <c r="B11" s="49"/>
      <c r="C11" s="49">
        <v>8</v>
      </c>
      <c r="D11" s="49">
        <f t="shared" si="0"/>
        <v>159</v>
      </c>
      <c r="E11" s="28" t="s">
        <v>83</v>
      </c>
    </row>
    <row r="12" spans="1:8" x14ac:dyDescent="0.25">
      <c r="A12" s="27">
        <v>43679</v>
      </c>
      <c r="B12" s="49"/>
      <c r="C12" s="49">
        <v>6</v>
      </c>
      <c r="D12" s="49">
        <f t="shared" si="0"/>
        <v>153</v>
      </c>
      <c r="E12" s="28" t="s">
        <v>58</v>
      </c>
    </row>
    <row r="13" spans="1:8" x14ac:dyDescent="0.25">
      <c r="A13" s="27">
        <v>43679</v>
      </c>
      <c r="B13" s="49"/>
      <c r="C13" s="49">
        <v>3</v>
      </c>
      <c r="D13" s="49">
        <f t="shared" si="0"/>
        <v>150</v>
      </c>
      <c r="E13" s="28" t="s">
        <v>196</v>
      </c>
    </row>
    <row r="14" spans="1:8" x14ac:dyDescent="0.25">
      <c r="A14" s="27">
        <v>43679</v>
      </c>
      <c r="B14" s="49"/>
      <c r="C14" s="49">
        <v>5</v>
      </c>
      <c r="D14" s="49">
        <f t="shared" si="0"/>
        <v>145</v>
      </c>
      <c r="E14" s="28" t="s">
        <v>62</v>
      </c>
    </row>
    <row r="15" spans="1:8" x14ac:dyDescent="0.25">
      <c r="A15" s="27">
        <v>43679</v>
      </c>
      <c r="B15" s="49"/>
      <c r="C15" s="49">
        <v>2</v>
      </c>
      <c r="D15" s="49">
        <f t="shared" si="0"/>
        <v>143</v>
      </c>
      <c r="E15" s="28" t="s">
        <v>89</v>
      </c>
    </row>
    <row r="16" spans="1:8" x14ac:dyDescent="0.25">
      <c r="A16" s="27">
        <v>43679</v>
      </c>
      <c r="B16" s="49"/>
      <c r="C16" s="49">
        <v>5</v>
      </c>
      <c r="D16" s="49">
        <f t="shared" si="0"/>
        <v>138</v>
      </c>
      <c r="E16" s="28" t="s">
        <v>206</v>
      </c>
    </row>
    <row r="17" spans="1:5" x14ac:dyDescent="0.25">
      <c r="A17" s="27">
        <v>43679</v>
      </c>
      <c r="B17" s="49"/>
      <c r="C17" s="49">
        <v>2</v>
      </c>
      <c r="D17" s="49">
        <f t="shared" si="0"/>
        <v>136</v>
      </c>
      <c r="E17" s="28" t="s">
        <v>88</v>
      </c>
    </row>
    <row r="18" spans="1:5" x14ac:dyDescent="0.25">
      <c r="A18" s="27">
        <v>43679</v>
      </c>
      <c r="B18" s="49"/>
      <c r="C18" s="49">
        <v>3</v>
      </c>
      <c r="D18" s="49">
        <f t="shared" si="0"/>
        <v>133</v>
      </c>
      <c r="E18" s="28" t="s">
        <v>112</v>
      </c>
    </row>
    <row r="19" spans="1:5" x14ac:dyDescent="0.25">
      <c r="A19" s="27">
        <v>43724</v>
      </c>
      <c r="B19" s="49"/>
      <c r="C19" s="49"/>
      <c r="D19" s="49">
        <v>133</v>
      </c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162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150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204</v>
      </c>
    </row>
    <row r="4" spans="1:8" x14ac:dyDescent="0.25">
      <c r="A4" s="27">
        <v>43683</v>
      </c>
      <c r="B4" s="49"/>
      <c r="C4" s="49">
        <v>3</v>
      </c>
      <c r="D4" s="49">
        <v>0</v>
      </c>
      <c r="E4" s="28" t="s">
        <v>37</v>
      </c>
    </row>
    <row r="5" spans="1:8" x14ac:dyDescent="0.25">
      <c r="A5" s="27">
        <v>43724</v>
      </c>
      <c r="B5" s="49"/>
      <c r="C5" s="49"/>
      <c r="D5" s="49">
        <v>0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207</v>
      </c>
      <c r="B1" s="64" t="s">
        <v>52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16</v>
      </c>
      <c r="E3" s="42" t="s">
        <v>190</v>
      </c>
    </row>
    <row r="4" spans="1:8" x14ac:dyDescent="0.25">
      <c r="A4" s="27">
        <v>43724</v>
      </c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0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</v>
      </c>
      <c r="E4" s="28"/>
    </row>
    <row r="5" spans="1:8" x14ac:dyDescent="0.25">
      <c r="A5" s="27">
        <v>43724</v>
      </c>
      <c r="B5" s="49"/>
      <c r="C5" s="49"/>
      <c r="D5" s="49">
        <v>3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C18" sqref="C18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0" t="s">
        <v>177</v>
      </c>
      <c r="B1" s="61" t="s">
        <v>19</v>
      </c>
      <c r="C1" s="61"/>
      <c r="D1" s="61"/>
      <c r="E1" s="62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/>
      <c r="D3" s="48">
        <v>162</v>
      </c>
      <c r="E3" s="42" t="s">
        <v>174</v>
      </c>
    </row>
    <row r="4" spans="1:6" x14ac:dyDescent="0.25">
      <c r="A4" s="27">
        <v>43678</v>
      </c>
      <c r="B4" s="49"/>
      <c r="C4" s="49">
        <v>2</v>
      </c>
      <c r="D4" s="49">
        <f>D3+B4-C4</f>
        <v>160</v>
      </c>
      <c r="E4" s="28" t="s">
        <v>87</v>
      </c>
    </row>
    <row r="5" spans="1:6" x14ac:dyDescent="0.25">
      <c r="A5" s="27">
        <v>43678</v>
      </c>
      <c r="B5" s="49"/>
      <c r="C5" s="49">
        <v>1</v>
      </c>
      <c r="D5" s="49">
        <f t="shared" ref="D5:D16" si="0">D4+B5-C5</f>
        <v>159</v>
      </c>
      <c r="E5" s="28" t="s">
        <v>85</v>
      </c>
    </row>
    <row r="6" spans="1:6" x14ac:dyDescent="0.25">
      <c r="A6" s="27">
        <v>43678</v>
      </c>
      <c r="B6" s="49"/>
      <c r="C6" s="49">
        <v>3</v>
      </c>
      <c r="D6" s="49">
        <f t="shared" si="0"/>
        <v>156</v>
      </c>
      <c r="E6" s="28" t="s">
        <v>103</v>
      </c>
    </row>
    <row r="7" spans="1:6" x14ac:dyDescent="0.25">
      <c r="A7" s="27">
        <v>43678</v>
      </c>
      <c r="B7" s="49"/>
      <c r="C7" s="49">
        <v>1</v>
      </c>
      <c r="D7" s="49">
        <f t="shared" si="0"/>
        <v>155</v>
      </c>
      <c r="E7" s="28" t="s">
        <v>87</v>
      </c>
    </row>
    <row r="8" spans="1:6" x14ac:dyDescent="0.25">
      <c r="A8" s="27">
        <v>43679</v>
      </c>
      <c r="B8" s="49"/>
      <c r="C8" s="49">
        <v>2</v>
      </c>
      <c r="D8" s="49">
        <f t="shared" si="0"/>
        <v>153</v>
      </c>
      <c r="E8" s="28" t="s">
        <v>103</v>
      </c>
    </row>
    <row r="9" spans="1:6" x14ac:dyDescent="0.25">
      <c r="A9" s="27">
        <v>43679</v>
      </c>
      <c r="B9" s="49"/>
      <c r="C9" s="49">
        <v>1</v>
      </c>
      <c r="D9" s="49">
        <f t="shared" si="0"/>
        <v>152</v>
      </c>
      <c r="E9" s="28" t="s">
        <v>96</v>
      </c>
    </row>
    <row r="10" spans="1:6" x14ac:dyDescent="0.25">
      <c r="A10" s="27">
        <v>43679</v>
      </c>
      <c r="B10" s="49"/>
      <c r="C10" s="49">
        <v>1</v>
      </c>
      <c r="D10" s="49">
        <f t="shared" si="0"/>
        <v>151</v>
      </c>
      <c r="E10" s="28" t="s">
        <v>91</v>
      </c>
    </row>
    <row r="11" spans="1:6" x14ac:dyDescent="0.25">
      <c r="A11" s="27">
        <v>43679</v>
      </c>
      <c r="B11" s="49"/>
      <c r="C11" s="49">
        <v>2</v>
      </c>
      <c r="D11" s="49">
        <f t="shared" si="0"/>
        <v>149</v>
      </c>
      <c r="E11" s="28" t="s">
        <v>139</v>
      </c>
    </row>
    <row r="12" spans="1:6" x14ac:dyDescent="0.25">
      <c r="A12" s="27">
        <v>43679</v>
      </c>
      <c r="B12" s="49"/>
      <c r="C12" s="49">
        <v>1</v>
      </c>
      <c r="D12" s="49">
        <f t="shared" si="0"/>
        <v>148</v>
      </c>
      <c r="E12" s="28" t="s">
        <v>89</v>
      </c>
    </row>
    <row r="13" spans="1:6" x14ac:dyDescent="0.25">
      <c r="A13" s="27">
        <v>43679</v>
      </c>
      <c r="B13" s="49"/>
      <c r="C13" s="49">
        <v>1</v>
      </c>
      <c r="D13" s="49">
        <f t="shared" si="0"/>
        <v>147</v>
      </c>
      <c r="E13" s="28" t="s">
        <v>138</v>
      </c>
    </row>
    <row r="14" spans="1:6" x14ac:dyDescent="0.25">
      <c r="A14" s="27">
        <v>43680</v>
      </c>
      <c r="B14" s="49"/>
      <c r="C14" s="49"/>
      <c r="D14" s="49">
        <f t="shared" si="0"/>
        <v>147</v>
      </c>
      <c r="E14" s="28"/>
    </row>
    <row r="15" spans="1:6" x14ac:dyDescent="0.25">
      <c r="A15" s="27">
        <v>43680</v>
      </c>
      <c r="B15" s="49"/>
      <c r="C15" s="49"/>
      <c r="D15" s="49">
        <f t="shared" si="0"/>
        <v>147</v>
      </c>
      <c r="E15" s="28"/>
    </row>
    <row r="16" spans="1:6" x14ac:dyDescent="0.25">
      <c r="A16" s="27">
        <v>43680</v>
      </c>
      <c r="B16" s="49"/>
      <c r="C16" s="49"/>
      <c r="D16" s="49">
        <f t="shared" si="0"/>
        <v>147</v>
      </c>
      <c r="E16" s="28"/>
    </row>
    <row r="17" spans="1:5" ht="15.75" thickBot="1" x14ac:dyDescent="0.3">
      <c r="A17" s="43">
        <v>43768</v>
      </c>
      <c r="B17" s="50"/>
      <c r="C17" s="50">
        <v>3</v>
      </c>
      <c r="D17" s="50">
        <v>141</v>
      </c>
      <c r="E17" s="32" t="s">
        <v>214</v>
      </c>
    </row>
    <row r="18" spans="1:5" x14ac:dyDescent="0.25">
      <c r="A18" s="12">
        <v>43799</v>
      </c>
      <c r="C18" s="51">
        <v>1</v>
      </c>
      <c r="D18" s="51">
        <v>138</v>
      </c>
      <c r="E18" t="s">
        <v>218</v>
      </c>
    </row>
    <row r="19" spans="1:5" x14ac:dyDescent="0.25">
      <c r="A19" s="12">
        <v>43861</v>
      </c>
      <c r="C19" s="51">
        <v>2</v>
      </c>
      <c r="E19" t="s">
        <v>218</v>
      </c>
    </row>
    <row r="20" spans="1:5" x14ac:dyDescent="0.25">
      <c r="A20" s="12">
        <v>43890</v>
      </c>
      <c r="C20" s="51">
        <v>6</v>
      </c>
      <c r="D20" s="51">
        <v>130</v>
      </c>
      <c r="E20" t="s">
        <v>218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190</v>
      </c>
    </row>
    <row r="4" spans="1:8" x14ac:dyDescent="0.25">
      <c r="A4" s="27">
        <v>43724</v>
      </c>
      <c r="B4" s="49"/>
      <c r="C4" s="49"/>
      <c r="D4" s="49">
        <v>4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204</v>
      </c>
    </row>
    <row r="4" spans="1:8" x14ac:dyDescent="0.25">
      <c r="A4" s="27">
        <v>43724</v>
      </c>
      <c r="B4" s="49"/>
      <c r="C4" s="49"/>
      <c r="D4" s="49">
        <v>1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 t="s">
        <v>208</v>
      </c>
      <c r="B3" s="48"/>
      <c r="C3" s="48"/>
      <c r="D3" s="48">
        <f>B3-C3</f>
        <v>0</v>
      </c>
      <c r="E3" s="42" t="s">
        <v>209</v>
      </c>
    </row>
    <row r="4" spans="1:8" x14ac:dyDescent="0.25">
      <c r="A4" s="27"/>
      <c r="B4" s="49"/>
      <c r="C4" s="49"/>
      <c r="D4" s="49">
        <f>D3+B4-C4</f>
        <v>0</v>
      </c>
      <c r="E4" s="28"/>
    </row>
    <row r="5" spans="1:8" x14ac:dyDescent="0.25">
      <c r="A5" s="27"/>
      <c r="B5" s="49"/>
      <c r="C5" s="49"/>
      <c r="D5" s="49">
        <f>D4+B5-C5</f>
        <v>0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40" workbookViewId="0">
      <selection activeCell="A37" sqref="A37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42258</v>
      </c>
      <c r="B3" s="48">
        <v>30</v>
      </c>
      <c r="C3" s="48">
        <v>0</v>
      </c>
      <c r="D3" s="48">
        <f>B3-C3</f>
        <v>30</v>
      </c>
      <c r="E3" s="42" t="s">
        <v>80</v>
      </c>
    </row>
    <row r="4" spans="1:8" x14ac:dyDescent="0.25">
      <c r="A4" s="27">
        <v>42412</v>
      </c>
      <c r="B4" s="49"/>
      <c r="C4" s="49">
        <v>1</v>
      </c>
      <c r="D4" s="49">
        <f t="shared" ref="D4:D11" si="0">D3+B4-C4</f>
        <v>29</v>
      </c>
      <c r="E4" s="28" t="s">
        <v>53</v>
      </c>
    </row>
    <row r="5" spans="1:8" x14ac:dyDescent="0.25">
      <c r="A5" s="27">
        <v>42432</v>
      </c>
      <c r="B5" s="49"/>
      <c r="C5" s="49">
        <v>1</v>
      </c>
      <c r="D5" s="49">
        <f t="shared" si="0"/>
        <v>28</v>
      </c>
      <c r="E5" s="28" t="s">
        <v>73</v>
      </c>
    </row>
    <row r="6" spans="1:8" x14ac:dyDescent="0.25">
      <c r="A6" s="27">
        <v>42437</v>
      </c>
      <c r="B6" s="49"/>
      <c r="C6" s="49">
        <v>1</v>
      </c>
      <c r="D6" s="49">
        <f t="shared" si="0"/>
        <v>27</v>
      </c>
      <c r="E6" s="28" t="s">
        <v>53</v>
      </c>
    </row>
    <row r="7" spans="1:8" x14ac:dyDescent="0.25">
      <c r="A7" s="27">
        <v>42471</v>
      </c>
      <c r="B7" s="49"/>
      <c r="C7" s="49">
        <v>1</v>
      </c>
      <c r="D7" s="49">
        <f t="shared" si="0"/>
        <v>26</v>
      </c>
      <c r="E7" s="28" t="s">
        <v>72</v>
      </c>
    </row>
    <row r="8" spans="1:8" x14ac:dyDescent="0.25">
      <c r="A8" s="27">
        <v>42473</v>
      </c>
      <c r="B8" s="49"/>
      <c r="C8" s="49">
        <v>1</v>
      </c>
      <c r="D8" s="49">
        <f t="shared" si="0"/>
        <v>25</v>
      </c>
      <c r="E8" s="28" t="s">
        <v>74</v>
      </c>
    </row>
    <row r="9" spans="1:8" x14ac:dyDescent="0.25">
      <c r="A9" s="27">
        <v>42503</v>
      </c>
      <c r="B9" s="49"/>
      <c r="C9" s="49">
        <v>1</v>
      </c>
      <c r="D9" s="49">
        <f t="shared" si="0"/>
        <v>24</v>
      </c>
      <c r="E9" s="28" t="s">
        <v>58</v>
      </c>
    </row>
    <row r="10" spans="1:8" x14ac:dyDescent="0.25">
      <c r="A10" s="27">
        <v>42520</v>
      </c>
      <c r="B10" s="49"/>
      <c r="C10" s="49">
        <v>1</v>
      </c>
      <c r="D10" s="49">
        <f t="shared" si="0"/>
        <v>23</v>
      </c>
      <c r="E10" s="28" t="s">
        <v>18</v>
      </c>
    </row>
    <row r="11" spans="1:8" x14ac:dyDescent="0.25">
      <c r="A11" s="27">
        <v>42705</v>
      </c>
      <c r="B11" s="49"/>
      <c r="C11" s="49">
        <v>1</v>
      </c>
      <c r="D11" s="49">
        <f t="shared" si="0"/>
        <v>22</v>
      </c>
      <c r="E11" t="s">
        <v>56</v>
      </c>
    </row>
    <row r="12" spans="1:8" x14ac:dyDescent="0.25">
      <c r="A12" s="27">
        <v>42956</v>
      </c>
      <c r="B12" s="49"/>
      <c r="C12" s="49"/>
      <c r="D12" s="49">
        <v>21</v>
      </c>
      <c r="E12" s="28" t="s">
        <v>18</v>
      </c>
    </row>
    <row r="13" spans="1:8" x14ac:dyDescent="0.25">
      <c r="A13" s="27">
        <v>42965</v>
      </c>
      <c r="B13" s="49"/>
      <c r="C13" s="49"/>
      <c r="D13" s="49">
        <v>20</v>
      </c>
      <c r="E13" s="28" t="s">
        <v>58</v>
      </c>
    </row>
    <row r="14" spans="1:8" x14ac:dyDescent="0.25">
      <c r="A14" s="27">
        <v>42971</v>
      </c>
      <c r="B14" s="49"/>
      <c r="C14" s="49"/>
      <c r="D14" s="49">
        <v>19</v>
      </c>
      <c r="E14" s="28" t="s">
        <v>37</v>
      </c>
    </row>
    <row r="15" spans="1:8" x14ac:dyDescent="0.25">
      <c r="A15" s="27">
        <v>42974</v>
      </c>
      <c r="B15" s="49"/>
      <c r="C15" s="49"/>
      <c r="D15" s="49">
        <v>18</v>
      </c>
      <c r="E15" s="28" t="s">
        <v>96</v>
      </c>
    </row>
    <row r="16" spans="1:8" x14ac:dyDescent="0.25">
      <c r="A16" s="27">
        <v>42975</v>
      </c>
      <c r="B16" s="49">
        <v>9</v>
      </c>
      <c r="C16" s="49"/>
      <c r="D16" s="49">
        <v>27</v>
      </c>
      <c r="E16" s="28" t="s">
        <v>113</v>
      </c>
    </row>
    <row r="17" spans="1:5" x14ac:dyDescent="0.25">
      <c r="A17" s="27">
        <v>42990</v>
      </c>
      <c r="B17" s="49"/>
      <c r="C17" s="49">
        <v>1</v>
      </c>
      <c r="D17" s="49">
        <v>26</v>
      </c>
      <c r="E17" s="28" t="s">
        <v>85</v>
      </c>
    </row>
    <row r="18" spans="1:5" x14ac:dyDescent="0.25">
      <c r="A18" s="27">
        <v>43005</v>
      </c>
      <c r="B18" s="49"/>
      <c r="C18" s="49">
        <v>1</v>
      </c>
      <c r="D18" s="49">
        <v>25</v>
      </c>
      <c r="E18" s="28" t="s">
        <v>93</v>
      </c>
    </row>
    <row r="19" spans="1:5" x14ac:dyDescent="0.25">
      <c r="A19" s="27">
        <v>43074</v>
      </c>
      <c r="B19" s="49"/>
      <c r="C19" s="49">
        <v>1</v>
      </c>
      <c r="D19" s="49">
        <v>24</v>
      </c>
      <c r="E19" s="28" t="s">
        <v>137</v>
      </c>
    </row>
    <row r="20" spans="1:5" x14ac:dyDescent="0.25">
      <c r="A20" s="27">
        <v>43076</v>
      </c>
      <c r="B20" s="49"/>
      <c r="C20" s="49">
        <v>1</v>
      </c>
      <c r="D20" s="49">
        <v>23</v>
      </c>
      <c r="E20" s="28" t="s">
        <v>83</v>
      </c>
    </row>
    <row r="21" spans="1:5" x14ac:dyDescent="0.25">
      <c r="A21" s="27">
        <v>43080</v>
      </c>
      <c r="B21" s="49"/>
      <c r="C21" s="49">
        <v>1</v>
      </c>
      <c r="D21" s="49">
        <v>22</v>
      </c>
      <c r="E21" s="28" t="s">
        <v>116</v>
      </c>
    </row>
    <row r="22" spans="1:5" x14ac:dyDescent="0.25">
      <c r="A22" s="27">
        <v>43082</v>
      </c>
      <c r="B22" s="49"/>
      <c r="C22" s="49">
        <v>1</v>
      </c>
      <c r="D22" s="49">
        <v>21</v>
      </c>
      <c r="E22" s="28" t="s">
        <v>117</v>
      </c>
    </row>
    <row r="23" spans="1:5" x14ac:dyDescent="0.25">
      <c r="A23" s="27">
        <v>43083</v>
      </c>
      <c r="B23" s="49"/>
      <c r="C23" s="49">
        <v>1</v>
      </c>
      <c r="D23" s="49">
        <v>20</v>
      </c>
      <c r="E23" s="28" t="s">
        <v>62</v>
      </c>
    </row>
    <row r="24" spans="1:5" x14ac:dyDescent="0.25">
      <c r="A24" s="27">
        <v>43087</v>
      </c>
      <c r="B24" s="49"/>
      <c r="C24" s="49">
        <v>1</v>
      </c>
      <c r="D24" s="49">
        <v>19</v>
      </c>
      <c r="E24" s="28" t="s">
        <v>138</v>
      </c>
    </row>
    <row r="25" spans="1:5" x14ac:dyDescent="0.25">
      <c r="A25" s="27">
        <v>43088</v>
      </c>
      <c r="B25" s="49"/>
      <c r="C25" s="49">
        <v>1</v>
      </c>
      <c r="D25" s="49">
        <v>18</v>
      </c>
      <c r="E25" s="28" t="s">
        <v>96</v>
      </c>
    </row>
    <row r="26" spans="1:5" x14ac:dyDescent="0.25">
      <c r="A26" s="27">
        <v>42767</v>
      </c>
      <c r="B26" s="49"/>
      <c r="C26" s="49">
        <v>1</v>
      </c>
      <c r="D26" s="49">
        <v>17</v>
      </c>
      <c r="E26" s="28" t="s">
        <v>85</v>
      </c>
    </row>
    <row r="27" spans="1:5" x14ac:dyDescent="0.25">
      <c r="A27" s="27">
        <v>43138</v>
      </c>
      <c r="B27" s="49"/>
      <c r="C27" s="49">
        <v>1</v>
      </c>
      <c r="D27" s="49">
        <v>16</v>
      </c>
      <c r="E27" s="28" t="s">
        <v>96</v>
      </c>
    </row>
    <row r="28" spans="1:5" x14ac:dyDescent="0.25">
      <c r="A28" s="27">
        <v>43140</v>
      </c>
      <c r="B28" s="49"/>
      <c r="C28" s="49">
        <v>1</v>
      </c>
      <c r="D28" s="49">
        <v>15</v>
      </c>
      <c r="E28" s="28" t="s">
        <v>93</v>
      </c>
    </row>
    <row r="29" spans="1:5" x14ac:dyDescent="0.25">
      <c r="A29" s="27">
        <v>43152</v>
      </c>
      <c r="B29" s="49"/>
      <c r="C29" s="49">
        <v>1</v>
      </c>
      <c r="D29" s="49">
        <v>14</v>
      </c>
      <c r="E29" s="28" t="s">
        <v>88</v>
      </c>
    </row>
    <row r="30" spans="1:5" x14ac:dyDescent="0.25">
      <c r="A30" s="27">
        <v>43164</v>
      </c>
      <c r="B30" s="49"/>
      <c r="C30" s="49">
        <v>1</v>
      </c>
      <c r="D30" s="49">
        <v>13</v>
      </c>
      <c r="E30" s="28" t="s">
        <v>18</v>
      </c>
    </row>
    <row r="31" spans="1:5" x14ac:dyDescent="0.25">
      <c r="A31" s="29">
        <v>43171</v>
      </c>
      <c r="B31" s="1"/>
      <c r="C31" s="54">
        <v>1</v>
      </c>
      <c r="D31" s="49">
        <v>12</v>
      </c>
      <c r="E31" s="28" t="s">
        <v>58</v>
      </c>
    </row>
    <row r="32" spans="1:5" ht="15.75" thickBot="1" x14ac:dyDescent="0.3">
      <c r="A32" s="30">
        <v>43244</v>
      </c>
      <c r="B32" s="31"/>
      <c r="C32" s="31">
        <v>1</v>
      </c>
      <c r="D32" s="31">
        <v>11</v>
      </c>
      <c r="E32" s="32" t="s">
        <v>58</v>
      </c>
    </row>
    <row r="33" spans="1:5" x14ac:dyDescent="0.25">
      <c r="A33" s="52">
        <v>43279</v>
      </c>
      <c r="B33" s="52"/>
      <c r="C33" s="52">
        <v>1</v>
      </c>
      <c r="D33" s="52">
        <v>10</v>
      </c>
      <c r="E33" s="52" t="s">
        <v>143</v>
      </c>
    </row>
    <row r="34" spans="1:5" x14ac:dyDescent="0.25">
      <c r="A34" s="52">
        <v>43397</v>
      </c>
      <c r="B34" s="52"/>
      <c r="C34" s="52">
        <v>1</v>
      </c>
      <c r="D34" s="52">
        <v>9</v>
      </c>
      <c r="E34" s="52" t="s">
        <v>93</v>
      </c>
    </row>
    <row r="35" spans="1:5" x14ac:dyDescent="0.25">
      <c r="A35" s="52">
        <v>43409</v>
      </c>
      <c r="B35" s="52"/>
      <c r="C35" s="52">
        <v>1</v>
      </c>
      <c r="D35" s="52">
        <v>8</v>
      </c>
      <c r="E35" s="52" t="s">
        <v>116</v>
      </c>
    </row>
    <row r="36" spans="1:5" x14ac:dyDescent="0.25">
      <c r="A36">
        <v>43536</v>
      </c>
      <c r="C36">
        <v>1</v>
      </c>
      <c r="D36">
        <v>7</v>
      </c>
      <c r="E36" t="s">
        <v>172</v>
      </c>
    </row>
    <row r="37" spans="1:5" x14ac:dyDescent="0.25">
      <c r="A37" s="12">
        <v>43683</v>
      </c>
      <c r="D37">
        <v>7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>
        <v>1</v>
      </c>
      <c r="D3" s="48">
        <v>10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9</v>
      </c>
      <c r="E4" s="28" t="s">
        <v>89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8</v>
      </c>
      <c r="E5" s="28" t="s">
        <v>135</v>
      </c>
    </row>
    <row r="6" spans="1:8" x14ac:dyDescent="0.25">
      <c r="A6" s="27"/>
      <c r="B6" s="49"/>
      <c r="C6" s="49"/>
      <c r="D6" s="49">
        <f t="shared" si="0"/>
        <v>8</v>
      </c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80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64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53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53</v>
      </c>
    </row>
    <row r="7" spans="1:5" x14ac:dyDescent="0.25">
      <c r="A7" s="12">
        <v>42956</v>
      </c>
      <c r="C7" s="13">
        <v>8</v>
      </c>
      <c r="D7">
        <v>23</v>
      </c>
      <c r="E7" s="13" t="s">
        <v>87</v>
      </c>
    </row>
    <row r="8" spans="1:5" x14ac:dyDescent="0.25">
      <c r="A8" s="12">
        <v>42962</v>
      </c>
      <c r="C8" s="13">
        <v>4</v>
      </c>
      <c r="D8">
        <v>19</v>
      </c>
      <c r="E8" s="13" t="s">
        <v>110</v>
      </c>
    </row>
    <row r="9" spans="1:5" x14ac:dyDescent="0.25">
      <c r="A9" s="12">
        <v>43055</v>
      </c>
      <c r="C9" s="13">
        <v>4</v>
      </c>
      <c r="D9">
        <v>15</v>
      </c>
      <c r="E9" s="13" t="s">
        <v>87</v>
      </c>
    </row>
    <row r="10" spans="1:5" x14ac:dyDescent="0.25">
      <c r="A10" s="12">
        <v>43320</v>
      </c>
      <c r="C10" s="13">
        <v>8</v>
      </c>
      <c r="D10">
        <v>7</v>
      </c>
      <c r="E10" s="13" t="s">
        <v>87</v>
      </c>
    </row>
    <row r="11" spans="1:5" x14ac:dyDescent="0.25">
      <c r="A11" s="12">
        <v>43453</v>
      </c>
      <c r="B11">
        <v>30</v>
      </c>
      <c r="D11">
        <v>37</v>
      </c>
      <c r="E11" s="13" t="s">
        <v>145</v>
      </c>
    </row>
    <row r="12" spans="1:5" x14ac:dyDescent="0.25">
      <c r="A12" s="12">
        <v>43542</v>
      </c>
      <c r="C12">
        <v>3</v>
      </c>
      <c r="D12">
        <v>34</v>
      </c>
      <c r="E12" s="13" t="s">
        <v>87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6" sqref="A1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80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64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62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64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53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53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62</v>
      </c>
    </row>
    <row r="10" spans="1:5" x14ac:dyDescent="0.25">
      <c r="A10" s="12">
        <v>42956</v>
      </c>
      <c r="C10" s="13">
        <v>2</v>
      </c>
      <c r="D10">
        <v>10</v>
      </c>
      <c r="E10" s="13" t="s">
        <v>111</v>
      </c>
    </row>
    <row r="11" spans="1:5" x14ac:dyDescent="0.25">
      <c r="A11" s="12">
        <v>42962</v>
      </c>
      <c r="C11" s="13">
        <v>1</v>
      </c>
      <c r="D11">
        <v>9</v>
      </c>
      <c r="E11" t="s">
        <v>88</v>
      </c>
    </row>
    <row r="12" spans="1:5" x14ac:dyDescent="0.25">
      <c r="A12" s="12">
        <v>43055</v>
      </c>
      <c r="C12" s="13">
        <v>4</v>
      </c>
      <c r="D12">
        <v>5</v>
      </c>
      <c r="E12" t="s">
        <v>111</v>
      </c>
    </row>
    <row r="13" spans="1:5" x14ac:dyDescent="0.25">
      <c r="A13" s="12">
        <v>43320</v>
      </c>
      <c r="C13" s="13">
        <v>5</v>
      </c>
      <c r="D13">
        <v>0</v>
      </c>
      <c r="E13" t="s">
        <v>111</v>
      </c>
    </row>
    <row r="14" spans="1:5" x14ac:dyDescent="0.25">
      <c r="A14" s="12">
        <v>43453</v>
      </c>
      <c r="B14">
        <v>30</v>
      </c>
      <c r="D14">
        <v>30</v>
      </c>
      <c r="E14" t="s">
        <v>145</v>
      </c>
    </row>
    <row r="15" spans="1:5" x14ac:dyDescent="0.25">
      <c r="A15" s="12">
        <v>43542</v>
      </c>
      <c r="C15">
        <v>3</v>
      </c>
      <c r="D15">
        <v>27</v>
      </c>
      <c r="E15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4" sqref="D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69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80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15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15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15</v>
      </c>
    </row>
    <row r="7" spans="1:5" x14ac:dyDescent="0.25">
      <c r="A7" s="12">
        <v>42954</v>
      </c>
      <c r="C7" s="13">
        <v>3</v>
      </c>
      <c r="D7">
        <v>0</v>
      </c>
      <c r="E7" s="13" t="s">
        <v>119</v>
      </c>
    </row>
    <row r="8" spans="1:5" x14ac:dyDescent="0.25">
      <c r="A8" s="12">
        <v>42975</v>
      </c>
      <c r="B8">
        <v>3</v>
      </c>
      <c r="C8" s="13"/>
      <c r="D8">
        <v>3</v>
      </c>
      <c r="E8" s="13" t="s">
        <v>113</v>
      </c>
    </row>
    <row r="9" spans="1:5" x14ac:dyDescent="0.25">
      <c r="A9" s="12">
        <v>43208</v>
      </c>
      <c r="C9" s="13">
        <v>1</v>
      </c>
      <c r="D9">
        <v>2</v>
      </c>
      <c r="E9" s="13" t="s">
        <v>15</v>
      </c>
    </row>
    <row r="10" spans="1:5" x14ac:dyDescent="0.25">
      <c r="A10" s="12">
        <v>43409</v>
      </c>
      <c r="C10" s="13">
        <v>1</v>
      </c>
      <c r="D10">
        <v>1</v>
      </c>
      <c r="E10" s="13" t="s">
        <v>15</v>
      </c>
    </row>
    <row r="11" spans="1:5" x14ac:dyDescent="0.25">
      <c r="A11" s="12">
        <v>43453</v>
      </c>
      <c r="B11">
        <v>5</v>
      </c>
      <c r="D11">
        <v>6</v>
      </c>
      <c r="E11" t="s">
        <v>145</v>
      </c>
    </row>
    <row r="12" spans="1:5" x14ac:dyDescent="0.25">
      <c r="A12" s="12">
        <v>43543</v>
      </c>
      <c r="C12">
        <v>1</v>
      </c>
      <c r="D12">
        <v>5</v>
      </c>
      <c r="E12" t="s">
        <v>119</v>
      </c>
    </row>
    <row r="13" spans="1:5" x14ac:dyDescent="0.25">
      <c r="A13" s="12">
        <v>43683</v>
      </c>
      <c r="D13">
        <v>5</v>
      </c>
    </row>
    <row r="14" spans="1:5" x14ac:dyDescent="0.25">
      <c r="A14" s="12">
        <v>43724</v>
      </c>
      <c r="D14">
        <v>5</v>
      </c>
    </row>
  </sheetData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13" sqref="A13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3" t="s">
        <v>178</v>
      </c>
      <c r="B1" s="64"/>
      <c r="C1" s="64" t="s">
        <v>20</v>
      </c>
      <c r="D1" s="64"/>
      <c r="E1" s="65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>
        <v>0</v>
      </c>
      <c r="D3" s="48">
        <v>96</v>
      </c>
      <c r="E3" s="1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95</v>
      </c>
      <c r="E4" s="28" t="s">
        <v>83</v>
      </c>
    </row>
    <row r="5" spans="1:6" x14ac:dyDescent="0.25">
      <c r="A5" s="27">
        <v>43678</v>
      </c>
      <c r="B5" s="49"/>
      <c r="C5" s="49">
        <v>2</v>
      </c>
      <c r="D5" s="49">
        <f t="shared" ref="D5:D10" si="0">D4+B5-C5</f>
        <v>93</v>
      </c>
      <c r="E5" s="28" t="s">
        <v>84</v>
      </c>
    </row>
    <row r="6" spans="1:6" x14ac:dyDescent="0.25">
      <c r="A6" s="27">
        <v>43678</v>
      </c>
      <c r="B6" s="49"/>
      <c r="C6" s="49">
        <v>1</v>
      </c>
      <c r="D6" s="49">
        <f t="shared" si="0"/>
        <v>92</v>
      </c>
      <c r="E6" s="28" t="s">
        <v>95</v>
      </c>
    </row>
    <row r="7" spans="1:6" x14ac:dyDescent="0.25">
      <c r="A7" s="27">
        <v>43678</v>
      </c>
      <c r="B7" s="49"/>
      <c r="C7" s="49">
        <v>2</v>
      </c>
      <c r="D7" s="49">
        <f t="shared" si="0"/>
        <v>90</v>
      </c>
      <c r="E7" s="28" t="s">
        <v>96</v>
      </c>
    </row>
    <row r="8" spans="1:6" x14ac:dyDescent="0.25">
      <c r="A8" s="27">
        <v>43678</v>
      </c>
      <c r="B8" s="49"/>
      <c r="C8" s="49">
        <v>2</v>
      </c>
      <c r="D8" s="49">
        <f t="shared" si="0"/>
        <v>88</v>
      </c>
      <c r="E8" s="28" t="s">
        <v>115</v>
      </c>
    </row>
    <row r="9" spans="1:6" x14ac:dyDescent="0.25">
      <c r="A9" s="27">
        <v>43678</v>
      </c>
      <c r="B9" s="49"/>
      <c r="C9" s="49">
        <v>1</v>
      </c>
      <c r="D9" s="49">
        <f t="shared" si="0"/>
        <v>87</v>
      </c>
      <c r="E9" s="28" t="s">
        <v>114</v>
      </c>
    </row>
    <row r="10" spans="1:6" x14ac:dyDescent="0.25">
      <c r="A10" s="27">
        <v>43679</v>
      </c>
      <c r="B10" s="49"/>
      <c r="C10" s="49">
        <v>1</v>
      </c>
      <c r="D10" s="49">
        <f t="shared" si="0"/>
        <v>86</v>
      </c>
      <c r="E10" s="28" t="s">
        <v>136</v>
      </c>
    </row>
    <row r="11" spans="1:6" x14ac:dyDescent="0.25">
      <c r="A11" s="27">
        <v>43359</v>
      </c>
      <c r="B11" s="49"/>
      <c r="C11" s="49"/>
      <c r="D11" s="49">
        <v>84</v>
      </c>
      <c r="E11" s="28" t="s">
        <v>120</v>
      </c>
    </row>
    <row r="12" spans="1:6" x14ac:dyDescent="0.25">
      <c r="A12" s="27">
        <v>43861</v>
      </c>
      <c r="B12" s="49"/>
      <c r="C12" s="49">
        <v>2</v>
      </c>
      <c r="D12" s="49">
        <v>84</v>
      </c>
      <c r="E12" s="28" t="s">
        <v>222</v>
      </c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5" sqref="E5"/>
    </sheetView>
  </sheetViews>
  <sheetFormatPr defaultRowHeight="15" x14ac:dyDescent="0.25"/>
  <cols>
    <col min="1" max="1" width="13" customWidth="1"/>
    <col min="2" max="2" width="15.7109375" customWidth="1"/>
    <col min="3" max="3" width="12.5703125" customWidth="1"/>
    <col min="4" max="4" width="13.28515625" customWidth="1"/>
    <col min="5" max="5" width="31.42578125" customWidth="1"/>
  </cols>
  <sheetData>
    <row r="1" spans="1:5" ht="18" x14ac:dyDescent="0.25">
      <c r="A1" s="66" t="s">
        <v>167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10</v>
      </c>
      <c r="C3" s="18"/>
      <c r="D3" s="18">
        <v>10</v>
      </c>
      <c r="E3" s="18" t="s">
        <v>166</v>
      </c>
    </row>
    <row r="4" spans="1:5" x14ac:dyDescent="0.25">
      <c r="A4" s="17">
        <v>43683</v>
      </c>
      <c r="B4" s="18"/>
      <c r="C4" s="18"/>
      <c r="D4" s="18">
        <v>10</v>
      </c>
      <c r="E4" s="18"/>
    </row>
    <row r="5" spans="1:5" x14ac:dyDescent="0.25">
      <c r="A5" s="17">
        <v>43705</v>
      </c>
      <c r="B5" s="18"/>
      <c r="C5" s="18">
        <v>1</v>
      </c>
      <c r="D5" s="18">
        <v>9</v>
      </c>
      <c r="E5" s="18" t="s">
        <v>212</v>
      </c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8" sqref="D8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16" customWidth="1"/>
  </cols>
  <sheetData>
    <row r="1" spans="1:5" ht="18.75" thickBot="1" x14ac:dyDescent="0.3">
      <c r="A1" s="69" t="s">
        <v>104</v>
      </c>
      <c r="B1" s="70"/>
      <c r="C1" s="70"/>
      <c r="D1" s="70"/>
      <c r="E1" s="71"/>
    </row>
    <row r="2" spans="1:5" ht="18" x14ac:dyDescent="0.25">
      <c r="A2" s="14" t="s">
        <v>105</v>
      </c>
      <c r="B2" s="14" t="s">
        <v>106</v>
      </c>
      <c r="C2" s="14" t="s">
        <v>107</v>
      </c>
      <c r="D2" s="14" t="s">
        <v>108</v>
      </c>
      <c r="E2" s="15" t="s">
        <v>109</v>
      </c>
    </row>
    <row r="3" spans="1:5" x14ac:dyDescent="0.25">
      <c r="A3" s="17">
        <v>42860</v>
      </c>
      <c r="B3" s="18">
        <v>3</v>
      </c>
      <c r="C3" s="18"/>
      <c r="D3" s="18">
        <v>3</v>
      </c>
      <c r="E3" s="19" t="s">
        <v>97</v>
      </c>
    </row>
    <row r="4" spans="1:5" x14ac:dyDescent="0.25">
      <c r="A4" s="17">
        <v>42863</v>
      </c>
      <c r="B4" s="18"/>
      <c r="C4" s="18">
        <v>3</v>
      </c>
      <c r="D4" s="18">
        <v>0</v>
      </c>
      <c r="E4" s="19" t="s">
        <v>110</v>
      </c>
    </row>
    <row r="5" spans="1:5" x14ac:dyDescent="0.25">
      <c r="A5" s="17">
        <v>42975</v>
      </c>
      <c r="B5" s="18">
        <v>6</v>
      </c>
      <c r="C5" s="18"/>
      <c r="D5" s="18">
        <v>6</v>
      </c>
      <c r="E5" s="19" t="s">
        <v>113</v>
      </c>
    </row>
    <row r="6" spans="1:5" x14ac:dyDescent="0.25">
      <c r="A6" s="17">
        <v>42975</v>
      </c>
      <c r="B6" s="18"/>
      <c r="C6" s="18">
        <v>6</v>
      </c>
      <c r="D6" s="18">
        <v>0</v>
      </c>
      <c r="E6" s="19" t="s">
        <v>110</v>
      </c>
    </row>
    <row r="7" spans="1:5" x14ac:dyDescent="0.25">
      <c r="A7" s="17">
        <v>43453</v>
      </c>
      <c r="B7" s="18">
        <v>15</v>
      </c>
      <c r="C7" s="18"/>
      <c r="D7" s="18">
        <v>15</v>
      </c>
      <c r="E7" s="19" t="s">
        <v>145</v>
      </c>
    </row>
    <row r="8" spans="1:5" x14ac:dyDescent="0.25">
      <c r="A8" s="17">
        <v>43683</v>
      </c>
      <c r="B8" s="18"/>
      <c r="C8" s="18"/>
      <c r="D8" s="18">
        <v>15</v>
      </c>
      <c r="E8" s="19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9"/>
  <sheetViews>
    <sheetView workbookViewId="0">
      <selection activeCell="D7" sqref="D7"/>
    </sheetView>
  </sheetViews>
  <sheetFormatPr defaultRowHeight="15" x14ac:dyDescent="0.25"/>
  <cols>
    <col min="1" max="1" width="15.140625" customWidth="1"/>
    <col min="2" max="2" width="15.28515625" customWidth="1"/>
    <col min="3" max="3" width="11" customWidth="1"/>
    <col min="4" max="4" width="10.85546875" customWidth="1"/>
    <col min="5" max="5" width="42.7109375" customWidth="1"/>
  </cols>
  <sheetData>
    <row r="1" spans="1:5" ht="18" x14ac:dyDescent="0.25">
      <c r="A1" s="66" t="s">
        <v>146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4</v>
      </c>
      <c r="C3" s="18"/>
      <c r="D3" s="18">
        <v>4</v>
      </c>
      <c r="E3" s="18" t="s">
        <v>145</v>
      </c>
    </row>
    <row r="4" spans="1:5" x14ac:dyDescent="0.25">
      <c r="A4" s="17">
        <v>43563</v>
      </c>
      <c r="B4" s="18"/>
      <c r="C4" s="18">
        <v>4</v>
      </c>
      <c r="D4" s="18">
        <v>0</v>
      </c>
      <c r="E4" s="18" t="s">
        <v>120</v>
      </c>
    </row>
    <row r="5" spans="1:5" x14ac:dyDescent="0.25">
      <c r="A5" s="17">
        <v>43683</v>
      </c>
      <c r="B5" s="18"/>
      <c r="C5" s="18">
        <v>1</v>
      </c>
      <c r="D5" s="18"/>
      <c r="E5" s="18" t="s">
        <v>110</v>
      </c>
    </row>
    <row r="6" spans="1:5" x14ac:dyDescent="0.25">
      <c r="A6" s="17">
        <v>43683</v>
      </c>
      <c r="B6" s="18"/>
      <c r="C6" s="18"/>
      <c r="D6" s="18">
        <v>3</v>
      </c>
      <c r="E6" s="18"/>
    </row>
    <row r="7" spans="1:5" x14ac:dyDescent="0.25">
      <c r="A7" s="17">
        <v>43724</v>
      </c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  <row r="24" spans="1:5" x14ac:dyDescent="0.25">
      <c r="A24" s="18"/>
      <c r="B24" s="18"/>
      <c r="C24" s="18"/>
      <c r="D24" s="18"/>
      <c r="E24" s="18"/>
    </row>
    <row r="25" spans="1:5" x14ac:dyDescent="0.25">
      <c r="A25" s="18"/>
      <c r="B25" s="18"/>
      <c r="C25" s="18"/>
      <c r="D25" s="18"/>
      <c r="E25" s="18"/>
    </row>
    <row r="26" spans="1:5" x14ac:dyDescent="0.25">
      <c r="A26" s="18"/>
      <c r="B26" s="18"/>
      <c r="C26" s="18"/>
      <c r="D26" s="18"/>
      <c r="E26" s="18"/>
    </row>
    <row r="27" spans="1:5" x14ac:dyDescent="0.25">
      <c r="A27" s="18"/>
      <c r="B27" s="18"/>
      <c r="C27" s="18"/>
      <c r="D27" s="18"/>
      <c r="E27" s="18"/>
    </row>
    <row r="28" spans="1:5" x14ac:dyDescent="0.25">
      <c r="A28" s="18"/>
      <c r="B28" s="18"/>
      <c r="C28" s="18"/>
      <c r="D28" s="18"/>
      <c r="E28" s="18"/>
    </row>
    <row r="29" spans="1:5" x14ac:dyDescent="0.25">
      <c r="A29" s="18"/>
      <c r="B29" s="18"/>
      <c r="C29" s="18"/>
      <c r="D29" s="18"/>
      <c r="E29" s="18"/>
    </row>
    <row r="30" spans="1:5" x14ac:dyDescent="0.25">
      <c r="A30" s="18"/>
      <c r="B30" s="18"/>
      <c r="C30" s="18"/>
      <c r="D30" s="18"/>
      <c r="E30" s="18"/>
    </row>
    <row r="31" spans="1:5" x14ac:dyDescent="0.25">
      <c r="A31" s="18"/>
      <c r="B31" s="18"/>
      <c r="C31" s="18"/>
      <c r="D31" s="18"/>
      <c r="E31" s="18"/>
    </row>
    <row r="32" spans="1:5" x14ac:dyDescent="0.25">
      <c r="A32" s="18"/>
      <c r="B32" s="18"/>
      <c r="C32" s="18"/>
      <c r="D32" s="18"/>
      <c r="E32" s="18"/>
    </row>
    <row r="33" spans="1:5" x14ac:dyDescent="0.25">
      <c r="A33" s="18"/>
      <c r="B33" s="18"/>
      <c r="C33" s="18"/>
      <c r="D33" s="18"/>
      <c r="E33" s="18"/>
    </row>
    <row r="34" spans="1:5" x14ac:dyDescent="0.25">
      <c r="A34" s="18"/>
      <c r="B34" s="18"/>
      <c r="C34" s="18"/>
      <c r="D34" s="18"/>
      <c r="E34" s="18"/>
    </row>
    <row r="35" spans="1:5" x14ac:dyDescent="0.25">
      <c r="A35" s="18"/>
      <c r="B35" s="18"/>
      <c r="C35" s="18"/>
      <c r="D35" s="18"/>
      <c r="E35" s="18"/>
    </row>
    <row r="36" spans="1:5" x14ac:dyDescent="0.25">
      <c r="A36" s="18"/>
      <c r="B36" s="18"/>
      <c r="C36" s="18"/>
      <c r="D36" s="18"/>
      <c r="E36" s="18"/>
    </row>
    <row r="37" spans="1:5" x14ac:dyDescent="0.25">
      <c r="A37" s="18"/>
      <c r="B37" s="18"/>
      <c r="C37" s="18"/>
      <c r="D37" s="18"/>
      <c r="E37" s="18"/>
    </row>
    <row r="38" spans="1:5" x14ac:dyDescent="0.25">
      <c r="A38" s="18"/>
      <c r="B38" s="18"/>
      <c r="C38" s="18"/>
      <c r="D38" s="18"/>
      <c r="E38" s="18"/>
    </row>
    <row r="39" spans="1:5" x14ac:dyDescent="0.25">
      <c r="A39" s="18"/>
      <c r="B39" s="18"/>
      <c r="C39" s="18"/>
      <c r="D39" s="18"/>
      <c r="E39" s="18"/>
    </row>
    <row r="40" spans="1:5" x14ac:dyDescent="0.25">
      <c r="A40" s="18"/>
      <c r="B40" s="18"/>
      <c r="C40" s="18"/>
      <c r="D40" s="18"/>
      <c r="E40" s="18"/>
    </row>
    <row r="41" spans="1:5" x14ac:dyDescent="0.25">
      <c r="A41" s="18"/>
      <c r="B41" s="18"/>
      <c r="C41" s="18"/>
      <c r="D41" s="18"/>
      <c r="E41" s="18"/>
    </row>
    <row r="42" spans="1:5" x14ac:dyDescent="0.25">
      <c r="A42" s="18"/>
      <c r="B42" s="18"/>
      <c r="C42" s="18"/>
      <c r="D42" s="18"/>
      <c r="E42" s="18"/>
    </row>
    <row r="43" spans="1:5" x14ac:dyDescent="0.25">
      <c r="A43" s="18"/>
      <c r="B43" s="18"/>
      <c r="C43" s="18"/>
      <c r="D43" s="18"/>
      <c r="E43" s="18"/>
    </row>
    <row r="44" spans="1:5" x14ac:dyDescent="0.25">
      <c r="A44" s="18"/>
      <c r="B44" s="18"/>
      <c r="C44" s="18"/>
      <c r="D44" s="18"/>
      <c r="E44" s="18"/>
    </row>
    <row r="45" spans="1:5" x14ac:dyDescent="0.25">
      <c r="A45" s="18"/>
      <c r="B45" s="18"/>
      <c r="C45" s="18"/>
      <c r="D45" s="18"/>
      <c r="E45" s="18"/>
    </row>
    <row r="46" spans="1:5" x14ac:dyDescent="0.25">
      <c r="A46" s="18"/>
      <c r="B46" s="18"/>
      <c r="C46" s="18"/>
      <c r="D46" s="18"/>
      <c r="E46" s="18"/>
    </row>
    <row r="47" spans="1:5" x14ac:dyDescent="0.25">
      <c r="A47" s="18"/>
      <c r="B47" s="18"/>
      <c r="C47" s="18"/>
      <c r="D47" s="18"/>
      <c r="E47" s="18"/>
    </row>
    <row r="48" spans="1:5" x14ac:dyDescent="0.25">
      <c r="A48" s="18"/>
      <c r="B48" s="18"/>
      <c r="C48" s="18"/>
      <c r="D48" s="18"/>
      <c r="E48" s="18"/>
    </row>
    <row r="49" spans="1:5" x14ac:dyDescent="0.25">
      <c r="A49" s="18"/>
      <c r="B49" s="18"/>
      <c r="C49" s="18"/>
      <c r="D49" s="18"/>
      <c r="E49" s="18"/>
    </row>
    <row r="50" spans="1:5" x14ac:dyDescent="0.25">
      <c r="A50" s="18"/>
      <c r="B50" s="18"/>
      <c r="C50" s="18"/>
      <c r="D50" s="18"/>
      <c r="E50" s="18"/>
    </row>
    <row r="51" spans="1:5" x14ac:dyDescent="0.25">
      <c r="A51" s="18"/>
      <c r="B51" s="18"/>
      <c r="C51" s="18"/>
      <c r="D51" s="18"/>
      <c r="E51" s="18"/>
    </row>
    <row r="52" spans="1:5" x14ac:dyDescent="0.25">
      <c r="A52" s="18"/>
      <c r="B52" s="18"/>
      <c r="C52" s="18"/>
      <c r="D52" s="18"/>
      <c r="E52" s="18"/>
    </row>
    <row r="53" spans="1:5" x14ac:dyDescent="0.25">
      <c r="A53" s="18"/>
      <c r="B53" s="18"/>
      <c r="C53" s="18"/>
      <c r="D53" s="18"/>
      <c r="E53" s="18"/>
    </row>
    <row r="54" spans="1:5" x14ac:dyDescent="0.25">
      <c r="A54" s="18"/>
      <c r="B54" s="18"/>
      <c r="C54" s="18"/>
      <c r="D54" s="18"/>
      <c r="E54" s="18"/>
    </row>
    <row r="55" spans="1:5" x14ac:dyDescent="0.25">
      <c r="A55" s="18"/>
      <c r="B55" s="18"/>
      <c r="C55" s="18"/>
      <c r="D55" s="18"/>
      <c r="E55" s="18"/>
    </row>
    <row r="56" spans="1:5" x14ac:dyDescent="0.25">
      <c r="A56" s="18"/>
      <c r="B56" s="18"/>
      <c r="C56" s="18"/>
      <c r="D56" s="18"/>
      <c r="E56" s="18"/>
    </row>
    <row r="57" spans="1:5" x14ac:dyDescent="0.25">
      <c r="A57" s="18"/>
      <c r="B57" s="18"/>
      <c r="C57" s="18"/>
      <c r="D57" s="18"/>
      <c r="E57" s="18"/>
    </row>
    <row r="58" spans="1:5" x14ac:dyDescent="0.25">
      <c r="A58" s="18"/>
      <c r="B58" s="18"/>
      <c r="C58" s="18"/>
      <c r="D58" s="18"/>
      <c r="E58" s="18"/>
    </row>
    <row r="59" spans="1:5" x14ac:dyDescent="0.25">
      <c r="A59" s="18"/>
      <c r="B59" s="18"/>
      <c r="C59" s="18"/>
      <c r="D59" s="18"/>
      <c r="E59" s="18"/>
    </row>
    <row r="60" spans="1:5" x14ac:dyDescent="0.25">
      <c r="A60" s="18"/>
      <c r="B60" s="18"/>
      <c r="C60" s="18"/>
      <c r="D60" s="18"/>
      <c r="E60" s="18"/>
    </row>
    <row r="61" spans="1:5" x14ac:dyDescent="0.25">
      <c r="A61" s="18"/>
      <c r="B61" s="18"/>
      <c r="C61" s="18"/>
      <c r="D61" s="18"/>
      <c r="E61" s="18"/>
    </row>
    <row r="62" spans="1:5" x14ac:dyDescent="0.25">
      <c r="A62" s="18"/>
      <c r="B62" s="18"/>
      <c r="C62" s="18"/>
      <c r="D62" s="18"/>
      <c r="E62" s="18"/>
    </row>
    <row r="63" spans="1:5" x14ac:dyDescent="0.25">
      <c r="A63" s="18"/>
      <c r="B63" s="18"/>
      <c r="C63" s="18"/>
      <c r="D63" s="18"/>
      <c r="E63" s="18"/>
    </row>
    <row r="64" spans="1:5" x14ac:dyDescent="0.25">
      <c r="A64" s="18"/>
      <c r="B64" s="18"/>
      <c r="C64" s="18"/>
      <c r="D64" s="18"/>
      <c r="E64" s="18"/>
    </row>
    <row r="65" spans="1:5" x14ac:dyDescent="0.25">
      <c r="A65" s="18"/>
      <c r="B65" s="18"/>
      <c r="C65" s="18"/>
      <c r="D65" s="18"/>
      <c r="E65" s="18"/>
    </row>
    <row r="66" spans="1:5" x14ac:dyDescent="0.25">
      <c r="A66" s="18"/>
      <c r="B66" s="18"/>
      <c r="C66" s="18"/>
      <c r="D66" s="18"/>
      <c r="E66" s="18"/>
    </row>
    <row r="67" spans="1:5" x14ac:dyDescent="0.25">
      <c r="A67" s="18"/>
      <c r="B67" s="18"/>
      <c r="C67" s="18"/>
      <c r="D67" s="18"/>
      <c r="E67" s="18"/>
    </row>
    <row r="68" spans="1:5" x14ac:dyDescent="0.25">
      <c r="A68" s="18"/>
      <c r="B68" s="18"/>
      <c r="C68" s="18"/>
      <c r="D68" s="18"/>
      <c r="E68" s="18"/>
    </row>
    <row r="69" spans="1:5" x14ac:dyDescent="0.25">
      <c r="A69" s="18"/>
      <c r="B69" s="18"/>
      <c r="C69" s="18"/>
      <c r="D69" s="18"/>
      <c r="E69" s="18"/>
    </row>
    <row r="70" spans="1:5" x14ac:dyDescent="0.25">
      <c r="A70" s="18"/>
      <c r="B70" s="18"/>
      <c r="C70" s="18"/>
      <c r="D70" s="18"/>
      <c r="E70" s="18"/>
    </row>
    <row r="71" spans="1:5" x14ac:dyDescent="0.25">
      <c r="A71" s="18"/>
      <c r="B71" s="18"/>
      <c r="C71" s="18"/>
      <c r="D71" s="18"/>
      <c r="E71" s="18"/>
    </row>
    <row r="72" spans="1:5" x14ac:dyDescent="0.25">
      <c r="A72" s="18"/>
      <c r="B72" s="18"/>
      <c r="C72" s="18"/>
      <c r="D72" s="18"/>
      <c r="E72" s="18"/>
    </row>
    <row r="73" spans="1:5" x14ac:dyDescent="0.25">
      <c r="A73" s="18"/>
      <c r="B73" s="18"/>
      <c r="C73" s="18"/>
      <c r="D73" s="18"/>
      <c r="E73" s="18"/>
    </row>
    <row r="74" spans="1:5" x14ac:dyDescent="0.25">
      <c r="A74" s="18"/>
      <c r="B74" s="18"/>
      <c r="C74" s="18"/>
      <c r="D74" s="18"/>
      <c r="E74" s="18"/>
    </row>
    <row r="75" spans="1:5" x14ac:dyDescent="0.25">
      <c r="A75" s="18"/>
      <c r="B75" s="18"/>
      <c r="C75" s="18"/>
      <c r="D75" s="18"/>
      <c r="E75" s="18"/>
    </row>
    <row r="76" spans="1:5" x14ac:dyDescent="0.25">
      <c r="A76" s="18"/>
      <c r="B76" s="18"/>
      <c r="C76" s="18"/>
      <c r="D76" s="18"/>
      <c r="E76" s="18"/>
    </row>
    <row r="77" spans="1:5" x14ac:dyDescent="0.25">
      <c r="A77" s="18"/>
      <c r="B77" s="18"/>
      <c r="C77" s="18"/>
      <c r="D77" s="18"/>
      <c r="E77" s="18"/>
    </row>
    <row r="78" spans="1:5" x14ac:dyDescent="0.25">
      <c r="A78" s="18"/>
      <c r="B78" s="18"/>
      <c r="C78" s="18"/>
      <c r="D78" s="18"/>
      <c r="E78" s="18"/>
    </row>
    <row r="79" spans="1:5" x14ac:dyDescent="0.25">
      <c r="A79" s="18"/>
      <c r="B79" s="18"/>
      <c r="C79" s="18"/>
      <c r="D79" s="18"/>
      <c r="E79" s="18"/>
    </row>
    <row r="80" spans="1:5" x14ac:dyDescent="0.25">
      <c r="A80" s="18"/>
      <c r="B80" s="18"/>
      <c r="C80" s="18"/>
      <c r="D80" s="18"/>
      <c r="E80" s="18"/>
    </row>
    <row r="81" spans="1:5" x14ac:dyDescent="0.25">
      <c r="A81" s="18"/>
      <c r="B81" s="18"/>
      <c r="C81" s="18"/>
      <c r="D81" s="18"/>
      <c r="E81" s="18"/>
    </row>
    <row r="82" spans="1:5" x14ac:dyDescent="0.25">
      <c r="A82" s="18"/>
      <c r="B82" s="18"/>
      <c r="C82" s="18"/>
      <c r="D82" s="18"/>
      <c r="E82" s="18"/>
    </row>
    <row r="83" spans="1:5" x14ac:dyDescent="0.25">
      <c r="A83" s="18"/>
      <c r="B83" s="18"/>
      <c r="C83" s="18"/>
      <c r="D83" s="18"/>
      <c r="E83" s="18"/>
    </row>
    <row r="84" spans="1:5" x14ac:dyDescent="0.25">
      <c r="A84" s="18"/>
      <c r="B84" s="18"/>
      <c r="C84" s="18"/>
      <c r="D84" s="18"/>
      <c r="E84" s="18"/>
    </row>
    <row r="85" spans="1:5" x14ac:dyDescent="0.25">
      <c r="A85" s="18"/>
      <c r="B85" s="18"/>
      <c r="C85" s="18"/>
      <c r="D85" s="18"/>
      <c r="E85" s="18"/>
    </row>
    <row r="86" spans="1:5" x14ac:dyDescent="0.25">
      <c r="A86" s="18"/>
      <c r="B86" s="18"/>
      <c r="C86" s="18"/>
      <c r="D86" s="18"/>
      <c r="E86" s="18"/>
    </row>
    <row r="87" spans="1:5" x14ac:dyDescent="0.25">
      <c r="A87" s="18"/>
      <c r="B87" s="18"/>
      <c r="C87" s="18"/>
      <c r="D87" s="18"/>
      <c r="E87" s="18"/>
    </row>
    <row r="88" spans="1:5" x14ac:dyDescent="0.25">
      <c r="A88" s="18"/>
      <c r="B88" s="18"/>
      <c r="C88" s="18"/>
      <c r="D88" s="18"/>
      <c r="E88" s="18"/>
    </row>
    <row r="89" spans="1:5" x14ac:dyDescent="0.25">
      <c r="A89" s="18"/>
      <c r="B89" s="18"/>
      <c r="C89" s="18"/>
      <c r="D89" s="18"/>
      <c r="E89" s="18"/>
    </row>
    <row r="90" spans="1:5" x14ac:dyDescent="0.25">
      <c r="A90" s="18"/>
      <c r="B90" s="18"/>
      <c r="C90" s="18"/>
      <c r="D90" s="18"/>
      <c r="E90" s="18"/>
    </row>
    <row r="91" spans="1:5" x14ac:dyDescent="0.25">
      <c r="A91" s="18"/>
      <c r="B91" s="18"/>
      <c r="C91" s="18"/>
      <c r="D91" s="18"/>
      <c r="E91" s="18"/>
    </row>
    <row r="92" spans="1:5" x14ac:dyDescent="0.25">
      <c r="A92" s="18"/>
      <c r="B92" s="18"/>
      <c r="C92" s="18"/>
      <c r="D92" s="18"/>
      <c r="E92" s="18"/>
    </row>
    <row r="93" spans="1:5" x14ac:dyDescent="0.25">
      <c r="A93" s="18"/>
      <c r="B93" s="18"/>
      <c r="C93" s="18"/>
      <c r="D93" s="18"/>
      <c r="E93" s="18"/>
    </row>
    <row r="94" spans="1:5" x14ac:dyDescent="0.25">
      <c r="A94" s="18"/>
      <c r="B94" s="18"/>
      <c r="C94" s="18"/>
      <c r="D94" s="18"/>
      <c r="E94" s="18"/>
    </row>
    <row r="95" spans="1:5" x14ac:dyDescent="0.25">
      <c r="A95" s="18"/>
      <c r="B95" s="18"/>
      <c r="C95" s="18"/>
      <c r="D95" s="18"/>
      <c r="E95" s="18"/>
    </row>
    <row r="96" spans="1:5" x14ac:dyDescent="0.25">
      <c r="A96" s="18"/>
      <c r="B96" s="18"/>
      <c r="C96" s="18"/>
      <c r="D96" s="18"/>
      <c r="E96" s="18"/>
    </row>
    <row r="97" spans="1:5" x14ac:dyDescent="0.25">
      <c r="A97" s="18"/>
      <c r="B97" s="18"/>
      <c r="C97" s="18"/>
      <c r="D97" s="18"/>
      <c r="E97" s="18"/>
    </row>
    <row r="98" spans="1:5" x14ac:dyDescent="0.25">
      <c r="A98" s="18"/>
      <c r="B98" s="18"/>
      <c r="C98" s="18"/>
      <c r="D98" s="18"/>
      <c r="E98" s="18"/>
    </row>
    <row r="99" spans="1:5" x14ac:dyDescent="0.25">
      <c r="A99" s="18"/>
      <c r="B99" s="18"/>
      <c r="C99" s="18"/>
      <c r="D99" s="18"/>
      <c r="E99" s="18"/>
    </row>
    <row r="100" spans="1:5" x14ac:dyDescent="0.25">
      <c r="A100" s="18"/>
      <c r="B100" s="18"/>
      <c r="C100" s="18"/>
      <c r="D100" s="18"/>
      <c r="E100" s="18"/>
    </row>
    <row r="101" spans="1:5" x14ac:dyDescent="0.25">
      <c r="A101" s="18"/>
      <c r="B101" s="18"/>
      <c r="C101" s="18"/>
      <c r="D101" s="18"/>
      <c r="E101" s="18"/>
    </row>
    <row r="102" spans="1:5" x14ac:dyDescent="0.25">
      <c r="A102" s="18"/>
      <c r="B102" s="18"/>
      <c r="C102" s="18"/>
      <c r="D102" s="18"/>
      <c r="E102" s="18"/>
    </row>
    <row r="103" spans="1:5" x14ac:dyDescent="0.25">
      <c r="A103" s="18"/>
      <c r="B103" s="18"/>
      <c r="C103" s="18"/>
      <c r="D103" s="18"/>
      <c r="E103" s="18"/>
    </row>
    <row r="104" spans="1:5" x14ac:dyDescent="0.25">
      <c r="A104" s="18"/>
      <c r="B104" s="18"/>
      <c r="C104" s="18"/>
      <c r="D104" s="18"/>
      <c r="E104" s="18"/>
    </row>
    <row r="105" spans="1:5" x14ac:dyDescent="0.25">
      <c r="A105" s="18"/>
      <c r="B105" s="18"/>
      <c r="C105" s="18"/>
      <c r="D105" s="18"/>
      <c r="E105" s="18"/>
    </row>
    <row r="106" spans="1:5" x14ac:dyDescent="0.25">
      <c r="A106" s="18"/>
      <c r="B106" s="18"/>
      <c r="C106" s="18"/>
      <c r="D106" s="18"/>
      <c r="E106" s="18"/>
    </row>
    <row r="107" spans="1:5" x14ac:dyDescent="0.25">
      <c r="A107" s="18"/>
      <c r="B107" s="18"/>
      <c r="C107" s="18"/>
      <c r="D107" s="18"/>
      <c r="E107" s="18"/>
    </row>
    <row r="108" spans="1:5" x14ac:dyDescent="0.25">
      <c r="A108" s="18"/>
      <c r="B108" s="18"/>
      <c r="C108" s="18"/>
      <c r="D108" s="18"/>
      <c r="E108" s="18"/>
    </row>
    <row r="109" spans="1:5" x14ac:dyDescent="0.25">
      <c r="A109" s="18"/>
      <c r="B109" s="18"/>
      <c r="C109" s="18"/>
      <c r="D109" s="18"/>
      <c r="E109" s="18"/>
    </row>
    <row r="110" spans="1:5" x14ac:dyDescent="0.25">
      <c r="A110" s="18"/>
      <c r="B110" s="18"/>
      <c r="C110" s="18"/>
      <c r="D110" s="18"/>
      <c r="E110" s="18"/>
    </row>
    <row r="111" spans="1:5" x14ac:dyDescent="0.25">
      <c r="A111" s="18"/>
      <c r="B111" s="18"/>
      <c r="C111" s="18"/>
      <c r="D111" s="18"/>
      <c r="E111" s="18"/>
    </row>
    <row r="112" spans="1:5" x14ac:dyDescent="0.25">
      <c r="A112" s="18"/>
      <c r="B112" s="18"/>
      <c r="C112" s="18"/>
      <c r="D112" s="18"/>
      <c r="E112" s="18"/>
    </row>
    <row r="113" spans="1:5" x14ac:dyDescent="0.25">
      <c r="A113" s="18"/>
      <c r="B113" s="18"/>
      <c r="C113" s="18"/>
      <c r="D113" s="18"/>
      <c r="E113" s="18"/>
    </row>
    <row r="114" spans="1:5" x14ac:dyDescent="0.25">
      <c r="A114" s="18"/>
      <c r="B114" s="18"/>
      <c r="C114" s="18"/>
      <c r="D114" s="18"/>
      <c r="E114" s="18"/>
    </row>
    <row r="115" spans="1:5" x14ac:dyDescent="0.25">
      <c r="A115" s="18"/>
      <c r="B115" s="18"/>
      <c r="C115" s="18"/>
      <c r="D115" s="18"/>
      <c r="E115" s="18"/>
    </row>
    <row r="116" spans="1:5" x14ac:dyDescent="0.25">
      <c r="A116" s="18"/>
      <c r="B116" s="18"/>
      <c r="C116" s="18"/>
      <c r="D116" s="18"/>
      <c r="E116" s="18"/>
    </row>
    <row r="117" spans="1:5" x14ac:dyDescent="0.25">
      <c r="A117" s="18"/>
      <c r="B117" s="18"/>
      <c r="C117" s="18"/>
      <c r="D117" s="18"/>
      <c r="E117" s="18"/>
    </row>
    <row r="118" spans="1:5" x14ac:dyDescent="0.25">
      <c r="A118" s="18"/>
      <c r="B118" s="18"/>
      <c r="C118" s="18"/>
      <c r="D118" s="18"/>
      <c r="E118" s="18"/>
    </row>
    <row r="119" spans="1:5" x14ac:dyDescent="0.25">
      <c r="A119" s="18"/>
      <c r="B119" s="18"/>
      <c r="C119" s="18"/>
      <c r="D119" s="18"/>
      <c r="E119" s="18"/>
    </row>
    <row r="120" spans="1:5" x14ac:dyDescent="0.25">
      <c r="A120" s="18"/>
      <c r="B120" s="18"/>
      <c r="C120" s="18"/>
      <c r="D120" s="18"/>
      <c r="E120" s="18"/>
    </row>
    <row r="121" spans="1:5" x14ac:dyDescent="0.25">
      <c r="A121" s="18"/>
      <c r="B121" s="18"/>
      <c r="C121" s="18"/>
      <c r="D121" s="18"/>
      <c r="E121" s="18"/>
    </row>
    <row r="122" spans="1:5" x14ac:dyDescent="0.25">
      <c r="A122" s="18"/>
      <c r="B122" s="18"/>
      <c r="C122" s="18"/>
      <c r="D122" s="18"/>
      <c r="E122" s="18"/>
    </row>
    <row r="123" spans="1:5" x14ac:dyDescent="0.25">
      <c r="A123" s="18"/>
      <c r="B123" s="18"/>
      <c r="C123" s="18"/>
      <c r="D123" s="18"/>
      <c r="E123" s="18"/>
    </row>
    <row r="124" spans="1:5" x14ac:dyDescent="0.25">
      <c r="A124" s="18"/>
      <c r="B124" s="18"/>
      <c r="C124" s="18"/>
      <c r="D124" s="18"/>
      <c r="E124" s="18"/>
    </row>
    <row r="125" spans="1:5" x14ac:dyDescent="0.25">
      <c r="A125" s="18"/>
      <c r="B125" s="18"/>
      <c r="C125" s="18"/>
      <c r="D125" s="18"/>
      <c r="E125" s="18"/>
    </row>
    <row r="126" spans="1:5" x14ac:dyDescent="0.25">
      <c r="A126" s="18"/>
      <c r="B126" s="18"/>
      <c r="C126" s="18"/>
      <c r="D126" s="18"/>
      <c r="E126" s="18"/>
    </row>
    <row r="127" spans="1:5" x14ac:dyDescent="0.25">
      <c r="A127" s="18"/>
      <c r="B127" s="18"/>
      <c r="C127" s="18"/>
      <c r="D127" s="18"/>
      <c r="E127" s="18"/>
    </row>
    <row r="128" spans="1:5" x14ac:dyDescent="0.25">
      <c r="A128" s="18"/>
      <c r="B128" s="18"/>
      <c r="C128" s="18"/>
      <c r="D128" s="18"/>
      <c r="E128" s="18"/>
    </row>
    <row r="129" spans="1:5" x14ac:dyDescent="0.25">
      <c r="A129" s="18"/>
      <c r="B129" s="18"/>
      <c r="C129" s="18"/>
      <c r="D129" s="18"/>
      <c r="E129" s="18"/>
    </row>
    <row r="130" spans="1:5" x14ac:dyDescent="0.25">
      <c r="A130" s="18"/>
      <c r="B130" s="18"/>
      <c r="C130" s="18"/>
      <c r="D130" s="18"/>
      <c r="E130" s="18"/>
    </row>
    <row r="131" spans="1:5" x14ac:dyDescent="0.25">
      <c r="A131" s="18"/>
      <c r="B131" s="18"/>
      <c r="C131" s="18"/>
      <c r="D131" s="18"/>
      <c r="E131" s="18"/>
    </row>
    <row r="132" spans="1:5" x14ac:dyDescent="0.25">
      <c r="A132" s="18"/>
      <c r="B132" s="18"/>
      <c r="C132" s="18"/>
      <c r="D132" s="18"/>
      <c r="E132" s="18"/>
    </row>
    <row r="133" spans="1:5" x14ac:dyDescent="0.25">
      <c r="A133" s="18"/>
      <c r="B133" s="18"/>
      <c r="C133" s="18"/>
      <c r="D133" s="18"/>
      <c r="E133" s="18"/>
    </row>
    <row r="134" spans="1:5" x14ac:dyDescent="0.25">
      <c r="A134" s="18"/>
      <c r="B134" s="18"/>
      <c r="C134" s="18"/>
      <c r="D134" s="18"/>
      <c r="E134" s="18"/>
    </row>
    <row r="135" spans="1:5" x14ac:dyDescent="0.25">
      <c r="A135" s="18"/>
      <c r="B135" s="18"/>
      <c r="C135" s="18"/>
      <c r="D135" s="18"/>
      <c r="E135" s="18"/>
    </row>
    <row r="136" spans="1:5" x14ac:dyDescent="0.25">
      <c r="A136" s="18"/>
      <c r="B136" s="18"/>
      <c r="C136" s="18"/>
      <c r="D136" s="18"/>
      <c r="E136" s="18"/>
    </row>
    <row r="137" spans="1:5" x14ac:dyDescent="0.25">
      <c r="A137" s="18"/>
      <c r="B137" s="18"/>
      <c r="C137" s="18"/>
      <c r="D137" s="18"/>
      <c r="E137" s="18"/>
    </row>
    <row r="138" spans="1:5" x14ac:dyDescent="0.25">
      <c r="A138" s="18"/>
      <c r="B138" s="18"/>
      <c r="C138" s="18"/>
      <c r="D138" s="18"/>
      <c r="E138" s="18"/>
    </row>
    <row r="139" spans="1:5" x14ac:dyDescent="0.25">
      <c r="A139" s="18"/>
      <c r="B139" s="18"/>
      <c r="C139" s="18"/>
      <c r="D139" s="18"/>
      <c r="E139" s="18"/>
    </row>
    <row r="140" spans="1:5" x14ac:dyDescent="0.25">
      <c r="A140" s="18"/>
      <c r="B140" s="18"/>
      <c r="C140" s="18"/>
      <c r="D140" s="18"/>
      <c r="E140" s="18"/>
    </row>
    <row r="141" spans="1:5" x14ac:dyDescent="0.25">
      <c r="A141" s="18"/>
      <c r="B141" s="18"/>
      <c r="C141" s="18"/>
      <c r="D141" s="18"/>
      <c r="E141" s="18"/>
    </row>
    <row r="142" spans="1:5" x14ac:dyDescent="0.25">
      <c r="A142" s="18"/>
      <c r="B142" s="18"/>
      <c r="C142" s="18"/>
      <c r="D142" s="18"/>
      <c r="E142" s="18"/>
    </row>
    <row r="143" spans="1:5" x14ac:dyDescent="0.25">
      <c r="A143" s="18"/>
      <c r="B143" s="18"/>
      <c r="C143" s="18"/>
      <c r="D143" s="18"/>
      <c r="E143" s="18"/>
    </row>
    <row r="144" spans="1:5" x14ac:dyDescent="0.25">
      <c r="A144" s="18"/>
      <c r="B144" s="18"/>
      <c r="C144" s="18"/>
      <c r="D144" s="18"/>
      <c r="E144" s="18"/>
    </row>
    <row r="145" spans="1:5" x14ac:dyDescent="0.25">
      <c r="A145" s="18"/>
      <c r="B145" s="18"/>
      <c r="C145" s="18"/>
      <c r="D145" s="18"/>
      <c r="E145" s="18"/>
    </row>
    <row r="146" spans="1:5" x14ac:dyDescent="0.25">
      <c r="A146" s="18"/>
      <c r="B146" s="18"/>
      <c r="C146" s="18"/>
      <c r="D146" s="18"/>
      <c r="E146" s="18"/>
    </row>
    <row r="147" spans="1:5" x14ac:dyDescent="0.25">
      <c r="A147" s="18"/>
      <c r="B147" s="18"/>
      <c r="C147" s="18"/>
      <c r="D147" s="18"/>
      <c r="E147" s="18"/>
    </row>
    <row r="148" spans="1:5" x14ac:dyDescent="0.25">
      <c r="A148" s="18"/>
      <c r="B148" s="18"/>
      <c r="C148" s="18"/>
      <c r="D148" s="18"/>
      <c r="E148" s="18"/>
    </row>
    <row r="149" spans="1:5" x14ac:dyDescent="0.25">
      <c r="A149" s="18"/>
      <c r="B149" s="18"/>
      <c r="C149" s="18"/>
      <c r="D149" s="18"/>
      <c r="E149" s="18"/>
    </row>
    <row r="150" spans="1:5" x14ac:dyDescent="0.25">
      <c r="A150" s="18"/>
      <c r="B150" s="18"/>
      <c r="C150" s="18"/>
      <c r="D150" s="18"/>
      <c r="E150" s="18"/>
    </row>
    <row r="151" spans="1:5" x14ac:dyDescent="0.25">
      <c r="A151" s="18"/>
      <c r="B151" s="18"/>
      <c r="C151" s="18"/>
      <c r="D151" s="18"/>
      <c r="E151" s="18"/>
    </row>
    <row r="152" spans="1:5" x14ac:dyDescent="0.25">
      <c r="A152" s="18"/>
      <c r="B152" s="18"/>
      <c r="C152" s="18"/>
      <c r="D152" s="18"/>
      <c r="E152" s="18"/>
    </row>
    <row r="153" spans="1:5" x14ac:dyDescent="0.25">
      <c r="A153" s="18"/>
      <c r="B153" s="18"/>
      <c r="C153" s="18"/>
      <c r="D153" s="18"/>
      <c r="E153" s="18"/>
    </row>
    <row r="154" spans="1:5" x14ac:dyDescent="0.25">
      <c r="A154" s="18"/>
      <c r="B154" s="18"/>
      <c r="C154" s="18"/>
      <c r="D154" s="18"/>
      <c r="E154" s="18"/>
    </row>
    <row r="155" spans="1:5" x14ac:dyDescent="0.25">
      <c r="A155" s="18"/>
      <c r="B155" s="18"/>
      <c r="C155" s="18"/>
      <c r="D155" s="18"/>
      <c r="E155" s="18"/>
    </row>
    <row r="156" spans="1:5" x14ac:dyDescent="0.25">
      <c r="A156" s="18"/>
      <c r="B156" s="18"/>
      <c r="C156" s="18"/>
      <c r="D156" s="18"/>
      <c r="E156" s="18"/>
    </row>
    <row r="157" spans="1:5" x14ac:dyDescent="0.25">
      <c r="A157" s="18"/>
      <c r="B157" s="18"/>
      <c r="C157" s="18"/>
      <c r="D157" s="18"/>
      <c r="E157" s="18"/>
    </row>
    <row r="158" spans="1:5" x14ac:dyDescent="0.25">
      <c r="A158" s="18"/>
      <c r="B158" s="18"/>
      <c r="C158" s="18"/>
      <c r="D158" s="18"/>
      <c r="E158" s="18"/>
    </row>
    <row r="159" spans="1:5" x14ac:dyDescent="0.25">
      <c r="A159" s="18"/>
      <c r="B159" s="18"/>
      <c r="C159" s="18"/>
      <c r="D159" s="18"/>
      <c r="E159" s="18"/>
    </row>
    <row r="160" spans="1:5" x14ac:dyDescent="0.25">
      <c r="A160" s="18"/>
      <c r="B160" s="18"/>
      <c r="C160" s="18"/>
      <c r="D160" s="18"/>
      <c r="E160" s="18"/>
    </row>
    <row r="161" spans="1:5" x14ac:dyDescent="0.25">
      <c r="A161" s="18"/>
      <c r="B161" s="18"/>
      <c r="C161" s="18"/>
      <c r="D161" s="18"/>
      <c r="E161" s="18"/>
    </row>
    <row r="162" spans="1:5" x14ac:dyDescent="0.25">
      <c r="A162" s="18"/>
      <c r="B162" s="18"/>
      <c r="C162" s="18"/>
      <c r="D162" s="18"/>
      <c r="E162" s="18"/>
    </row>
    <row r="163" spans="1:5" x14ac:dyDescent="0.25">
      <c r="A163" s="18"/>
      <c r="B163" s="18"/>
      <c r="C163" s="18"/>
      <c r="D163" s="18"/>
      <c r="E163" s="18"/>
    </row>
    <row r="164" spans="1:5" x14ac:dyDescent="0.25">
      <c r="A164" s="18"/>
      <c r="B164" s="18"/>
      <c r="C164" s="18"/>
      <c r="D164" s="18"/>
      <c r="E164" s="18"/>
    </row>
    <row r="165" spans="1:5" x14ac:dyDescent="0.25">
      <c r="A165" s="18"/>
      <c r="B165" s="18"/>
      <c r="C165" s="18"/>
      <c r="D165" s="18"/>
      <c r="E165" s="18"/>
    </row>
    <row r="166" spans="1:5" x14ac:dyDescent="0.25">
      <c r="A166" s="18"/>
      <c r="B166" s="18"/>
      <c r="C166" s="18"/>
      <c r="D166" s="18"/>
      <c r="E166" s="18"/>
    </row>
    <row r="167" spans="1:5" x14ac:dyDescent="0.25">
      <c r="A167" s="18"/>
      <c r="B167" s="18"/>
      <c r="C167" s="18"/>
      <c r="D167" s="18"/>
      <c r="E167" s="18"/>
    </row>
    <row r="168" spans="1:5" x14ac:dyDescent="0.25">
      <c r="A168" s="18"/>
      <c r="B168" s="18"/>
      <c r="C168" s="18"/>
      <c r="D168" s="18"/>
      <c r="E168" s="18"/>
    </row>
    <row r="169" spans="1:5" x14ac:dyDescent="0.25">
      <c r="A169" s="18"/>
      <c r="B169" s="18"/>
      <c r="C169" s="18"/>
      <c r="D169" s="18"/>
      <c r="E169" s="18"/>
    </row>
    <row r="170" spans="1:5" x14ac:dyDescent="0.25">
      <c r="A170" s="18"/>
      <c r="B170" s="18"/>
      <c r="C170" s="18"/>
      <c r="D170" s="18"/>
      <c r="E170" s="18"/>
    </row>
    <row r="171" spans="1:5" x14ac:dyDescent="0.25">
      <c r="A171" s="18"/>
      <c r="B171" s="18"/>
      <c r="C171" s="18"/>
      <c r="D171" s="18"/>
      <c r="E171" s="18"/>
    </row>
    <row r="172" spans="1:5" x14ac:dyDescent="0.25">
      <c r="A172" s="18"/>
      <c r="B172" s="18"/>
      <c r="C172" s="18"/>
      <c r="D172" s="18"/>
      <c r="E172" s="18"/>
    </row>
    <row r="173" spans="1:5" x14ac:dyDescent="0.25">
      <c r="A173" s="18"/>
      <c r="B173" s="18"/>
      <c r="C173" s="18"/>
      <c r="D173" s="18"/>
      <c r="E173" s="18"/>
    </row>
    <row r="174" spans="1:5" x14ac:dyDescent="0.25">
      <c r="A174" s="18"/>
      <c r="B174" s="18"/>
      <c r="C174" s="18"/>
      <c r="D174" s="18"/>
      <c r="E174" s="18"/>
    </row>
    <row r="175" spans="1:5" x14ac:dyDescent="0.25">
      <c r="A175" s="18"/>
      <c r="B175" s="18"/>
      <c r="C175" s="18"/>
      <c r="D175" s="18"/>
      <c r="E175" s="18"/>
    </row>
    <row r="176" spans="1:5" x14ac:dyDescent="0.25">
      <c r="A176" s="18"/>
      <c r="B176" s="18"/>
      <c r="C176" s="18"/>
      <c r="D176" s="18"/>
      <c r="E176" s="18"/>
    </row>
    <row r="177" spans="1:5" x14ac:dyDescent="0.25">
      <c r="A177" s="18"/>
      <c r="B177" s="18"/>
      <c r="C177" s="18"/>
      <c r="D177" s="18"/>
      <c r="E177" s="18"/>
    </row>
    <row r="178" spans="1:5" x14ac:dyDescent="0.25">
      <c r="A178" s="18"/>
      <c r="B178" s="18"/>
      <c r="C178" s="18"/>
      <c r="D178" s="18"/>
      <c r="E178" s="18"/>
    </row>
    <row r="179" spans="1:5" x14ac:dyDescent="0.25">
      <c r="A179" s="18"/>
      <c r="B179" s="18"/>
      <c r="C179" s="18"/>
      <c r="D179" s="18"/>
      <c r="E179" s="18"/>
    </row>
    <row r="180" spans="1:5" x14ac:dyDescent="0.25">
      <c r="A180" s="18"/>
      <c r="B180" s="18"/>
      <c r="C180" s="18"/>
      <c r="D180" s="18"/>
      <c r="E180" s="18"/>
    </row>
    <row r="181" spans="1:5" x14ac:dyDescent="0.25">
      <c r="A181" s="18"/>
      <c r="B181" s="18"/>
      <c r="C181" s="18"/>
      <c r="D181" s="18"/>
      <c r="E181" s="18"/>
    </row>
    <row r="182" spans="1:5" x14ac:dyDescent="0.25">
      <c r="A182" s="18"/>
      <c r="B182" s="18"/>
      <c r="C182" s="18"/>
      <c r="D182" s="18"/>
      <c r="E182" s="18"/>
    </row>
    <row r="183" spans="1:5" x14ac:dyDescent="0.25">
      <c r="A183" s="18"/>
      <c r="B183" s="18"/>
      <c r="C183" s="18"/>
      <c r="D183" s="18"/>
      <c r="E183" s="18"/>
    </row>
    <row r="184" spans="1:5" x14ac:dyDescent="0.25">
      <c r="A184" s="18"/>
      <c r="B184" s="18"/>
      <c r="C184" s="18"/>
      <c r="D184" s="18"/>
      <c r="E184" s="18"/>
    </row>
    <row r="185" spans="1:5" x14ac:dyDescent="0.25">
      <c r="A185" s="18"/>
      <c r="B185" s="18"/>
      <c r="C185" s="18"/>
      <c r="D185" s="18"/>
      <c r="E185" s="18"/>
    </row>
    <row r="186" spans="1:5" x14ac:dyDescent="0.25">
      <c r="A186" s="18"/>
      <c r="B186" s="18"/>
      <c r="C186" s="18"/>
      <c r="D186" s="18"/>
      <c r="E186" s="18"/>
    </row>
    <row r="187" spans="1:5" x14ac:dyDescent="0.25">
      <c r="A187" s="18"/>
      <c r="B187" s="18"/>
      <c r="C187" s="18"/>
      <c r="D187" s="18"/>
      <c r="E187" s="18"/>
    </row>
    <row r="188" spans="1:5" x14ac:dyDescent="0.25">
      <c r="A188" s="18"/>
      <c r="B188" s="18"/>
      <c r="C188" s="18"/>
      <c r="D188" s="18"/>
      <c r="E188" s="18"/>
    </row>
    <row r="189" spans="1:5" x14ac:dyDescent="0.25">
      <c r="A189" s="18"/>
      <c r="B189" s="18"/>
      <c r="C189" s="18"/>
      <c r="D189" s="18"/>
      <c r="E189" s="18"/>
    </row>
    <row r="190" spans="1:5" x14ac:dyDescent="0.25">
      <c r="A190" s="18"/>
      <c r="B190" s="18"/>
      <c r="C190" s="18"/>
      <c r="D190" s="18"/>
      <c r="E190" s="18"/>
    </row>
    <row r="191" spans="1:5" x14ac:dyDescent="0.25">
      <c r="A191" s="18"/>
      <c r="B191" s="18"/>
      <c r="C191" s="18"/>
      <c r="D191" s="18"/>
      <c r="E191" s="18"/>
    </row>
    <row r="192" spans="1:5" x14ac:dyDescent="0.25">
      <c r="A192" s="18"/>
      <c r="B192" s="18"/>
      <c r="C192" s="18"/>
      <c r="D192" s="18"/>
      <c r="E192" s="18"/>
    </row>
    <row r="193" spans="1:5" x14ac:dyDescent="0.25">
      <c r="A193" s="18"/>
      <c r="B193" s="18"/>
      <c r="C193" s="18"/>
      <c r="D193" s="18"/>
      <c r="E193" s="18"/>
    </row>
    <row r="194" spans="1:5" x14ac:dyDescent="0.25">
      <c r="A194" s="18"/>
      <c r="B194" s="18"/>
      <c r="C194" s="18"/>
      <c r="D194" s="18"/>
      <c r="E194" s="18"/>
    </row>
    <row r="195" spans="1:5" x14ac:dyDescent="0.25">
      <c r="A195" s="18"/>
      <c r="B195" s="18"/>
      <c r="C195" s="18"/>
      <c r="D195" s="18"/>
      <c r="E195" s="18"/>
    </row>
    <row r="196" spans="1:5" x14ac:dyDescent="0.25">
      <c r="A196" s="18"/>
      <c r="B196" s="18"/>
      <c r="C196" s="18"/>
      <c r="D196" s="18"/>
      <c r="E196" s="18"/>
    </row>
    <row r="197" spans="1:5" x14ac:dyDescent="0.25">
      <c r="A197" s="18"/>
      <c r="B197" s="18"/>
      <c r="C197" s="18"/>
      <c r="D197" s="18"/>
      <c r="E197" s="18"/>
    </row>
    <row r="198" spans="1:5" x14ac:dyDescent="0.25">
      <c r="A198" s="18"/>
      <c r="B198" s="18"/>
      <c r="C198" s="18"/>
      <c r="D198" s="18"/>
      <c r="E198" s="18"/>
    </row>
    <row r="199" spans="1:5" x14ac:dyDescent="0.25">
      <c r="A199" s="18"/>
      <c r="B199" s="18"/>
      <c r="C199" s="18"/>
      <c r="D199" s="18"/>
      <c r="E199" s="18"/>
    </row>
    <row r="200" spans="1:5" x14ac:dyDescent="0.25">
      <c r="A200" s="18"/>
      <c r="B200" s="18"/>
      <c r="C200" s="18"/>
      <c r="D200" s="18"/>
      <c r="E200" s="18"/>
    </row>
    <row r="201" spans="1:5" x14ac:dyDescent="0.25">
      <c r="A201" s="18"/>
      <c r="B201" s="18"/>
      <c r="C201" s="18"/>
      <c r="D201" s="18"/>
      <c r="E201" s="18"/>
    </row>
    <row r="202" spans="1:5" x14ac:dyDescent="0.25">
      <c r="A202" s="18"/>
      <c r="B202" s="18"/>
      <c r="C202" s="18"/>
      <c r="D202" s="18"/>
      <c r="E202" s="18"/>
    </row>
    <row r="203" spans="1:5" x14ac:dyDescent="0.25">
      <c r="A203" s="18"/>
      <c r="B203" s="18"/>
      <c r="C203" s="18"/>
      <c r="D203" s="18"/>
      <c r="E203" s="18"/>
    </row>
    <row r="204" spans="1:5" x14ac:dyDescent="0.25">
      <c r="A204" s="18"/>
      <c r="B204" s="18"/>
      <c r="C204" s="18"/>
      <c r="D204" s="18"/>
      <c r="E204" s="18"/>
    </row>
    <row r="205" spans="1:5" x14ac:dyDescent="0.25">
      <c r="A205" s="18"/>
      <c r="B205" s="18"/>
      <c r="C205" s="18"/>
      <c r="D205" s="18"/>
      <c r="E205" s="18"/>
    </row>
    <row r="206" spans="1:5" x14ac:dyDescent="0.25">
      <c r="A206" s="18"/>
      <c r="B206" s="18"/>
      <c r="C206" s="18"/>
      <c r="D206" s="18"/>
      <c r="E206" s="18"/>
    </row>
    <row r="207" spans="1:5" x14ac:dyDescent="0.25">
      <c r="A207" s="18"/>
      <c r="B207" s="18"/>
      <c r="C207" s="18"/>
      <c r="D207" s="18"/>
      <c r="E207" s="18"/>
    </row>
    <row r="208" spans="1:5" x14ac:dyDescent="0.25">
      <c r="A208" s="18"/>
      <c r="B208" s="18"/>
      <c r="C208" s="18"/>
      <c r="D208" s="18"/>
      <c r="E208" s="18"/>
    </row>
    <row r="209" spans="1:5" x14ac:dyDescent="0.25">
      <c r="A209" s="18"/>
      <c r="B209" s="18"/>
      <c r="C209" s="18"/>
      <c r="D209" s="18"/>
      <c r="E209" s="18"/>
    </row>
    <row r="210" spans="1:5" x14ac:dyDescent="0.25">
      <c r="A210" s="18"/>
      <c r="B210" s="18"/>
      <c r="C210" s="18"/>
      <c r="D210" s="18"/>
      <c r="E210" s="18"/>
    </row>
    <row r="211" spans="1:5" x14ac:dyDescent="0.25">
      <c r="A211" s="18"/>
      <c r="B211" s="18"/>
      <c r="C211" s="18"/>
      <c r="D211" s="18"/>
      <c r="E211" s="18"/>
    </row>
    <row r="212" spans="1:5" x14ac:dyDescent="0.25">
      <c r="A212" s="18"/>
      <c r="B212" s="18"/>
      <c r="C212" s="18"/>
      <c r="D212" s="18"/>
      <c r="E212" s="18"/>
    </row>
    <row r="213" spans="1:5" x14ac:dyDescent="0.25">
      <c r="A213" s="18"/>
      <c r="B213" s="18"/>
      <c r="C213" s="18"/>
      <c r="D213" s="18"/>
      <c r="E213" s="18"/>
    </row>
    <row r="214" spans="1:5" x14ac:dyDescent="0.25">
      <c r="A214" s="18"/>
      <c r="B214" s="18"/>
      <c r="C214" s="18"/>
      <c r="D214" s="18"/>
      <c r="E214" s="18"/>
    </row>
    <row r="215" spans="1:5" x14ac:dyDescent="0.25">
      <c r="A215" s="18"/>
      <c r="B215" s="18"/>
      <c r="C215" s="18"/>
      <c r="D215" s="18"/>
      <c r="E215" s="18"/>
    </row>
    <row r="216" spans="1:5" x14ac:dyDescent="0.25">
      <c r="A216" s="18"/>
      <c r="B216" s="18"/>
      <c r="C216" s="18"/>
      <c r="D216" s="18"/>
      <c r="E216" s="18"/>
    </row>
    <row r="217" spans="1:5" x14ac:dyDescent="0.25">
      <c r="A217" s="18"/>
      <c r="B217" s="18"/>
      <c r="C217" s="18"/>
      <c r="D217" s="18"/>
      <c r="E217" s="18"/>
    </row>
    <row r="218" spans="1:5" x14ac:dyDescent="0.25">
      <c r="A218" s="18"/>
      <c r="B218" s="18"/>
      <c r="C218" s="18"/>
      <c r="D218" s="18"/>
      <c r="E218" s="18"/>
    </row>
    <row r="219" spans="1:5" x14ac:dyDescent="0.25">
      <c r="A219" s="18"/>
      <c r="B219" s="18"/>
      <c r="C219" s="18"/>
      <c r="D219" s="18"/>
      <c r="E219" s="18"/>
    </row>
    <row r="220" spans="1:5" x14ac:dyDescent="0.25">
      <c r="A220" s="18"/>
      <c r="B220" s="18"/>
      <c r="C220" s="18"/>
      <c r="D220" s="18"/>
      <c r="E220" s="18"/>
    </row>
    <row r="221" spans="1:5" x14ac:dyDescent="0.25">
      <c r="A221" s="18"/>
      <c r="B221" s="18"/>
      <c r="C221" s="18"/>
      <c r="D221" s="18"/>
      <c r="E221" s="18"/>
    </row>
    <row r="222" spans="1:5" x14ac:dyDescent="0.25">
      <c r="A222" s="18"/>
      <c r="B222" s="18"/>
      <c r="C222" s="18"/>
      <c r="D222" s="18"/>
      <c r="E222" s="18"/>
    </row>
    <row r="223" spans="1:5" x14ac:dyDescent="0.25">
      <c r="A223" s="18"/>
      <c r="B223" s="18"/>
      <c r="C223" s="18"/>
      <c r="D223" s="18"/>
      <c r="E223" s="18"/>
    </row>
    <row r="224" spans="1:5" x14ac:dyDescent="0.25">
      <c r="A224" s="18"/>
      <c r="B224" s="18"/>
      <c r="C224" s="18"/>
      <c r="D224" s="18"/>
      <c r="E224" s="18"/>
    </row>
    <row r="225" spans="1:5" x14ac:dyDescent="0.25">
      <c r="A225" s="18"/>
      <c r="B225" s="18"/>
      <c r="C225" s="18"/>
      <c r="D225" s="18"/>
      <c r="E225" s="18"/>
    </row>
    <row r="226" spans="1:5" x14ac:dyDescent="0.25">
      <c r="A226" s="18"/>
      <c r="B226" s="18"/>
      <c r="C226" s="18"/>
      <c r="D226" s="18"/>
      <c r="E226" s="18"/>
    </row>
    <row r="227" spans="1:5" x14ac:dyDescent="0.25">
      <c r="A227" s="18"/>
      <c r="B227" s="18"/>
      <c r="C227" s="18"/>
      <c r="D227" s="18"/>
      <c r="E227" s="18"/>
    </row>
    <row r="228" spans="1:5" x14ac:dyDescent="0.25">
      <c r="A228" s="18"/>
      <c r="B228" s="18"/>
      <c r="C228" s="18"/>
      <c r="D228" s="18"/>
      <c r="E228" s="18"/>
    </row>
    <row r="229" spans="1:5" x14ac:dyDescent="0.25">
      <c r="A229" s="18"/>
      <c r="B229" s="18"/>
      <c r="C229" s="18"/>
      <c r="D229" s="18"/>
      <c r="E229" s="18"/>
    </row>
    <row r="230" spans="1:5" x14ac:dyDescent="0.25">
      <c r="A230" s="18"/>
      <c r="B230" s="18"/>
      <c r="C230" s="18"/>
      <c r="D230" s="18"/>
      <c r="E230" s="18"/>
    </row>
    <row r="231" spans="1:5" x14ac:dyDescent="0.25">
      <c r="A231" s="18"/>
      <c r="B231" s="18"/>
      <c r="C231" s="18"/>
      <c r="D231" s="18"/>
      <c r="E231" s="18"/>
    </row>
    <row r="232" spans="1:5" x14ac:dyDescent="0.25">
      <c r="A232" s="18"/>
      <c r="B232" s="18"/>
      <c r="C232" s="18"/>
      <c r="D232" s="18"/>
      <c r="E232" s="18"/>
    </row>
    <row r="233" spans="1:5" x14ac:dyDescent="0.25">
      <c r="A233" s="18"/>
      <c r="B233" s="18"/>
      <c r="C233" s="18"/>
      <c r="D233" s="18"/>
      <c r="E233" s="18"/>
    </row>
    <row r="234" spans="1:5" x14ac:dyDescent="0.25">
      <c r="A234" s="18"/>
      <c r="B234" s="18"/>
      <c r="C234" s="18"/>
      <c r="D234" s="18"/>
      <c r="E234" s="18"/>
    </row>
    <row r="235" spans="1:5" x14ac:dyDescent="0.25">
      <c r="A235" s="18"/>
      <c r="B235" s="18"/>
      <c r="C235" s="18"/>
      <c r="D235" s="18"/>
      <c r="E235" s="18"/>
    </row>
    <row r="236" spans="1:5" x14ac:dyDescent="0.25">
      <c r="A236" s="18"/>
      <c r="B236" s="18"/>
      <c r="C236" s="18"/>
      <c r="D236" s="18"/>
      <c r="E236" s="18"/>
    </row>
    <row r="237" spans="1:5" x14ac:dyDescent="0.25">
      <c r="A237" s="18"/>
      <c r="B237" s="18"/>
      <c r="C237" s="18"/>
      <c r="D237" s="18"/>
      <c r="E237" s="18"/>
    </row>
    <row r="238" spans="1:5" x14ac:dyDescent="0.25">
      <c r="A238" s="18"/>
      <c r="B238" s="18"/>
      <c r="C238" s="18"/>
      <c r="D238" s="18"/>
      <c r="E238" s="18"/>
    </row>
    <row r="239" spans="1:5" x14ac:dyDescent="0.25">
      <c r="A239" s="18"/>
      <c r="B239" s="18"/>
      <c r="C239" s="18"/>
      <c r="D239" s="18"/>
      <c r="E239" s="18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2.85546875" customWidth="1"/>
    <col min="2" max="2" width="15.85546875" customWidth="1"/>
    <col min="3" max="3" width="13.140625" customWidth="1"/>
    <col min="4" max="4" width="12.5703125" customWidth="1"/>
    <col min="5" max="5" width="46.140625" customWidth="1"/>
  </cols>
  <sheetData>
    <row r="1" spans="1:5" ht="18" x14ac:dyDescent="0.25">
      <c r="A1" s="66" t="s">
        <v>147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4</v>
      </c>
      <c r="C3" s="18"/>
      <c r="D3" s="18">
        <v>4</v>
      </c>
      <c r="E3" s="18" t="s">
        <v>145</v>
      </c>
    </row>
    <row r="4" spans="1:5" x14ac:dyDescent="0.25">
      <c r="A4" s="17">
        <v>43563</v>
      </c>
      <c r="B4" s="18"/>
      <c r="C4" s="18">
        <v>4</v>
      </c>
      <c r="D4" s="18">
        <v>0</v>
      </c>
      <c r="E4" s="18" t="s">
        <v>71</v>
      </c>
    </row>
    <row r="5" spans="1:5" x14ac:dyDescent="0.25">
      <c r="A5" s="17">
        <v>43724</v>
      </c>
      <c r="B5" s="18"/>
      <c r="C5" s="18"/>
      <c r="D5" s="18">
        <v>3</v>
      </c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6" sqref="E6"/>
    </sheetView>
  </sheetViews>
  <sheetFormatPr defaultRowHeight="15" x14ac:dyDescent="0.25"/>
  <cols>
    <col min="1" max="1" width="11.85546875" customWidth="1"/>
    <col min="2" max="2" width="14.28515625" customWidth="1"/>
    <col min="3" max="3" width="9.85546875" customWidth="1"/>
    <col min="4" max="4" width="10.42578125" customWidth="1"/>
    <col min="5" max="5" width="42.7109375" customWidth="1"/>
  </cols>
  <sheetData>
    <row r="1" spans="1:5" ht="18" x14ac:dyDescent="0.25">
      <c r="A1" s="66" t="s">
        <v>148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3</v>
      </c>
      <c r="C3" s="18"/>
      <c r="D3" s="18">
        <v>3</v>
      </c>
      <c r="E3" s="18" t="s">
        <v>145</v>
      </c>
    </row>
    <row r="4" spans="1:5" x14ac:dyDescent="0.25">
      <c r="A4" s="17">
        <v>43563</v>
      </c>
      <c r="B4" s="18"/>
      <c r="C4" s="18">
        <v>3</v>
      </c>
      <c r="D4" s="18">
        <v>0</v>
      </c>
      <c r="E4" s="18" t="s">
        <v>71</v>
      </c>
    </row>
    <row r="5" spans="1:5" x14ac:dyDescent="0.25">
      <c r="A5" s="17">
        <v>43683</v>
      </c>
      <c r="B5" s="18"/>
      <c r="C5" s="18"/>
      <c r="D5" s="18">
        <v>2</v>
      </c>
      <c r="E5" s="18"/>
    </row>
    <row r="6" spans="1:5" x14ac:dyDescent="0.25">
      <c r="A6" s="17">
        <v>43724</v>
      </c>
      <c r="B6" s="18"/>
      <c r="C6" s="18"/>
      <c r="D6" s="18">
        <v>2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6" sqref="D6"/>
    </sheetView>
  </sheetViews>
  <sheetFormatPr defaultRowHeight="15" x14ac:dyDescent="0.25"/>
  <cols>
    <col min="1" max="1" width="12.85546875" customWidth="1"/>
    <col min="2" max="2" width="14" customWidth="1"/>
    <col min="3" max="3" width="10.140625" customWidth="1"/>
    <col min="4" max="4" width="11.28515625" customWidth="1"/>
    <col min="5" max="5" width="41.85546875" customWidth="1"/>
  </cols>
  <sheetData>
    <row r="1" spans="1:5" ht="18" x14ac:dyDescent="0.25">
      <c r="A1" s="66" t="s">
        <v>149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2</v>
      </c>
      <c r="C3" s="18"/>
      <c r="D3" s="18">
        <v>2</v>
      </c>
      <c r="E3" s="18" t="s">
        <v>145</v>
      </c>
    </row>
    <row r="4" spans="1:5" x14ac:dyDescent="0.25">
      <c r="A4" s="17">
        <v>43563</v>
      </c>
      <c r="B4" s="18"/>
      <c r="C4" s="18">
        <v>2</v>
      </c>
      <c r="D4" s="18">
        <v>0</v>
      </c>
      <c r="E4" s="18" t="s">
        <v>71</v>
      </c>
    </row>
    <row r="5" spans="1:5" x14ac:dyDescent="0.25">
      <c r="A5" s="17">
        <v>43683</v>
      </c>
      <c r="B5" s="18"/>
      <c r="C5" s="18"/>
      <c r="D5" s="18">
        <v>1</v>
      </c>
      <c r="E5" s="18"/>
    </row>
    <row r="6" spans="1:5" x14ac:dyDescent="0.25">
      <c r="A6" s="17">
        <v>43683</v>
      </c>
      <c r="B6" s="18"/>
      <c r="C6" s="18"/>
      <c r="D6" s="18">
        <v>1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1.5703125" customWidth="1"/>
    <col min="2" max="2" width="14.42578125" customWidth="1"/>
    <col min="3" max="3" width="10" customWidth="1"/>
    <col min="4" max="4" width="10.42578125" customWidth="1"/>
    <col min="5" max="5" width="42.28515625" customWidth="1"/>
  </cols>
  <sheetData>
    <row r="1" spans="1:5" ht="18" x14ac:dyDescent="0.25">
      <c r="A1" s="66" t="s">
        <v>150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4" sqref="E4"/>
    </sheetView>
  </sheetViews>
  <sheetFormatPr defaultRowHeight="15" x14ac:dyDescent="0.25"/>
  <cols>
    <col min="1" max="1" width="11.5703125" customWidth="1"/>
    <col min="2" max="2" width="14.5703125" customWidth="1"/>
    <col min="3" max="3" width="10.28515625" customWidth="1"/>
    <col min="4" max="4" width="11.28515625" customWidth="1"/>
    <col min="5" max="5" width="42.85546875" customWidth="1"/>
  </cols>
  <sheetData>
    <row r="1" spans="1:5" ht="18" x14ac:dyDescent="0.25">
      <c r="A1" s="66" t="s">
        <v>151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4" sqref="B4"/>
    </sheetView>
  </sheetViews>
  <sheetFormatPr defaultRowHeight="15" x14ac:dyDescent="0.25"/>
  <cols>
    <col min="1" max="1" width="12.140625" customWidth="1"/>
    <col min="2" max="2" width="14.7109375" customWidth="1"/>
    <col min="3" max="3" width="10.28515625" customWidth="1"/>
    <col min="4" max="4" width="12.28515625" customWidth="1"/>
    <col min="5" max="5" width="42.28515625" customWidth="1"/>
  </cols>
  <sheetData>
    <row r="1" spans="1:5" ht="18" x14ac:dyDescent="0.25">
      <c r="A1" s="66" t="s">
        <v>152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23" sqref="B23"/>
    </sheetView>
  </sheetViews>
  <sheetFormatPr defaultRowHeight="15" x14ac:dyDescent="0.25"/>
  <cols>
    <col min="1" max="1" width="12.140625" customWidth="1"/>
    <col min="2" max="2" width="14.7109375" customWidth="1"/>
    <col min="3" max="3" width="10.140625" customWidth="1"/>
    <col min="4" max="4" width="11.42578125" customWidth="1"/>
    <col min="5" max="5" width="40.42578125" customWidth="1"/>
  </cols>
  <sheetData>
    <row r="1" spans="1:5" ht="18" x14ac:dyDescent="0.25">
      <c r="A1" s="66" t="s">
        <v>153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3" t="s">
        <v>179</v>
      </c>
      <c r="B1" s="64"/>
      <c r="C1" s="64" t="s">
        <v>21</v>
      </c>
      <c r="D1" s="64"/>
      <c r="E1" s="65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>
        <v>0</v>
      </c>
      <c r="D3" s="48">
        <v>12</v>
      </c>
      <c r="E3" s="1" t="s">
        <v>174</v>
      </c>
    </row>
    <row r="4" spans="1:6" x14ac:dyDescent="0.25">
      <c r="A4" s="27">
        <v>43724</v>
      </c>
      <c r="B4" s="49"/>
      <c r="C4" s="49"/>
      <c r="D4" s="49">
        <v>12</v>
      </c>
      <c r="E4" s="28"/>
    </row>
    <row r="5" spans="1:6" x14ac:dyDescent="0.25">
      <c r="A5" s="27"/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6" sqref="D6"/>
    </sheetView>
  </sheetViews>
  <sheetFormatPr defaultRowHeight="15" x14ac:dyDescent="0.25"/>
  <cols>
    <col min="1" max="1" width="12.140625" customWidth="1"/>
    <col min="2" max="2" width="14.7109375" customWidth="1"/>
    <col min="3" max="3" width="11.140625" customWidth="1"/>
    <col min="4" max="4" width="11.7109375" customWidth="1"/>
    <col min="5" max="5" width="40.28515625" customWidth="1"/>
  </cols>
  <sheetData>
    <row r="1" spans="1:5" ht="18" x14ac:dyDescent="0.25">
      <c r="A1" s="66" t="s">
        <v>154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43570</v>
      </c>
      <c r="B4" s="18"/>
      <c r="C4" s="18">
        <v>1</v>
      </c>
      <c r="D4" s="18">
        <v>4</v>
      </c>
      <c r="E4" s="18" t="s">
        <v>103</v>
      </c>
    </row>
    <row r="5" spans="1:5" x14ac:dyDescent="0.25">
      <c r="A5" s="17">
        <v>43683</v>
      </c>
      <c r="B5" s="18"/>
      <c r="C5" s="18"/>
      <c r="D5" s="18">
        <v>4</v>
      </c>
      <c r="E5" s="18"/>
    </row>
    <row r="6" spans="1:5" x14ac:dyDescent="0.25">
      <c r="A6" s="17">
        <v>43683</v>
      </c>
      <c r="B6" s="18"/>
      <c r="C6" s="18"/>
      <c r="D6" s="18">
        <v>4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RowHeight="15" x14ac:dyDescent="0.25"/>
  <cols>
    <col min="1" max="1" width="16.42578125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76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75</v>
      </c>
    </row>
    <row r="4" spans="1:5" x14ac:dyDescent="0.25">
      <c r="A4" s="12">
        <v>42885</v>
      </c>
      <c r="C4">
        <v>1</v>
      </c>
      <c r="D4">
        <v>2</v>
      </c>
      <c r="E4" t="s">
        <v>112</v>
      </c>
    </row>
    <row r="5" spans="1:5" x14ac:dyDescent="0.25">
      <c r="A5" s="12">
        <v>43017</v>
      </c>
      <c r="C5">
        <v>1</v>
      </c>
      <c r="D5">
        <v>1</v>
      </c>
      <c r="E5" t="s">
        <v>116</v>
      </c>
    </row>
    <row r="6" spans="1:5" x14ac:dyDescent="0.25">
      <c r="A6" s="12">
        <v>43430</v>
      </c>
      <c r="C6">
        <v>1</v>
      </c>
      <c r="D6">
        <v>0</v>
      </c>
      <c r="E6" t="s">
        <v>15</v>
      </c>
    </row>
    <row r="7" spans="1:5" x14ac:dyDescent="0.25">
      <c r="A7" s="12">
        <v>43501</v>
      </c>
      <c r="B7">
        <v>8</v>
      </c>
      <c r="D7">
        <v>8</v>
      </c>
      <c r="E7" t="s">
        <v>160</v>
      </c>
    </row>
    <row r="8" spans="1:5" x14ac:dyDescent="0.25">
      <c r="A8" s="12">
        <v>43577</v>
      </c>
      <c r="C8">
        <v>1</v>
      </c>
      <c r="D8">
        <v>7</v>
      </c>
      <c r="E8" t="s">
        <v>141</v>
      </c>
    </row>
    <row r="9" spans="1:5" x14ac:dyDescent="0.25">
      <c r="A9" s="12">
        <v>43683</v>
      </c>
      <c r="D9">
        <v>6</v>
      </c>
    </row>
    <row r="10" spans="1:5" x14ac:dyDescent="0.25">
      <c r="A10" s="12">
        <v>43724</v>
      </c>
      <c r="D10">
        <v>6</v>
      </c>
    </row>
  </sheetData>
  <pageMargins left="0.511811024" right="0.511811024" top="0.78740157499999996" bottom="0.78740157499999996" header="0.31496062000000002" footer="0.3149606200000000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16" sqref="D16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75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18</v>
      </c>
    </row>
    <row r="5" spans="1:5" x14ac:dyDescent="0.25">
      <c r="A5" s="12">
        <v>42975</v>
      </c>
      <c r="B5">
        <v>5</v>
      </c>
      <c r="D5">
        <v>5</v>
      </c>
      <c r="E5" t="s">
        <v>118</v>
      </c>
    </row>
    <row r="6" spans="1:5" x14ac:dyDescent="0.25">
      <c r="A6" s="12">
        <v>42983</v>
      </c>
      <c r="C6">
        <v>1</v>
      </c>
      <c r="D6">
        <v>4</v>
      </c>
      <c r="E6" t="s">
        <v>58</v>
      </c>
    </row>
    <row r="7" spans="1:5" x14ac:dyDescent="0.25">
      <c r="A7" s="12">
        <v>42984</v>
      </c>
      <c r="C7">
        <v>1</v>
      </c>
      <c r="D7">
        <v>3</v>
      </c>
      <c r="E7" t="s">
        <v>85</v>
      </c>
    </row>
    <row r="8" spans="1:5" x14ac:dyDescent="0.25">
      <c r="A8" s="12">
        <v>43045</v>
      </c>
      <c r="C8">
        <v>1</v>
      </c>
      <c r="D8">
        <v>2</v>
      </c>
      <c r="E8" t="s">
        <v>87</v>
      </c>
    </row>
    <row r="9" spans="1:5" x14ac:dyDescent="0.25">
      <c r="A9" s="12">
        <v>43069</v>
      </c>
      <c r="C9">
        <v>1</v>
      </c>
      <c r="D9">
        <v>1</v>
      </c>
      <c r="E9" t="s">
        <v>137</v>
      </c>
    </row>
    <row r="10" spans="1:5" x14ac:dyDescent="0.25">
      <c r="A10" s="12">
        <v>43084</v>
      </c>
      <c r="C10">
        <v>1</v>
      </c>
      <c r="D10">
        <v>0</v>
      </c>
      <c r="E10" t="s">
        <v>136</v>
      </c>
    </row>
    <row r="11" spans="1:5" x14ac:dyDescent="0.25">
      <c r="A11" s="12">
        <v>43165</v>
      </c>
      <c r="B11">
        <v>5</v>
      </c>
      <c r="D11">
        <v>5</v>
      </c>
      <c r="E11" t="s">
        <v>140</v>
      </c>
    </row>
    <row r="12" spans="1:5" x14ac:dyDescent="0.25">
      <c r="A12" s="12">
        <v>43215</v>
      </c>
      <c r="C12">
        <v>1</v>
      </c>
      <c r="D12">
        <v>4</v>
      </c>
      <c r="E12" t="s">
        <v>93</v>
      </c>
    </row>
    <row r="13" spans="1:5" x14ac:dyDescent="0.25">
      <c r="A13" s="12">
        <v>43215</v>
      </c>
      <c r="C13">
        <v>1</v>
      </c>
      <c r="D13">
        <v>3</v>
      </c>
      <c r="E13" t="s">
        <v>96</v>
      </c>
    </row>
    <row r="14" spans="1:5" x14ac:dyDescent="0.25">
      <c r="A14" s="12">
        <v>43454</v>
      </c>
      <c r="B14">
        <v>5</v>
      </c>
      <c r="D14">
        <v>8</v>
      </c>
      <c r="E14" t="s">
        <v>166</v>
      </c>
    </row>
    <row r="15" spans="1:5" x14ac:dyDescent="0.25">
      <c r="A15" s="12">
        <v>43683</v>
      </c>
      <c r="D15">
        <v>5</v>
      </c>
    </row>
    <row r="16" spans="1:5" x14ac:dyDescent="0.25">
      <c r="A16" s="12">
        <v>43724</v>
      </c>
      <c r="D16">
        <v>5</v>
      </c>
    </row>
  </sheetData>
  <pageMargins left="0.511811024" right="0.511811024" top="0.78740157499999996" bottom="0.78740157499999996" header="0.31496062000000002" footer="0.3149606200000000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75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71</v>
      </c>
    </row>
  </sheetData>
  <pageMargins left="0.511811024" right="0.511811024" top="0.78740157499999996" bottom="0.78740157499999996" header="0.31496062000000002" footer="0.3149606200000000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98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99</v>
      </c>
    </row>
    <row r="4" spans="1:5" x14ac:dyDescent="0.25">
      <c r="A4" s="12">
        <v>42842</v>
      </c>
      <c r="C4">
        <v>1</v>
      </c>
      <c r="D4">
        <v>0</v>
      </c>
      <c r="E4" t="s">
        <v>71</v>
      </c>
    </row>
  </sheetData>
  <pageMargins left="0.511811024" right="0.511811024" top="0.78740157499999996" bottom="0.78740157499999996" header="0.31496062000000002" footer="0.3149606200000000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7" sqref="D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79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75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15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53</v>
      </c>
    </row>
    <row r="6" spans="1:5" x14ac:dyDescent="0.25">
      <c r="A6" s="12">
        <v>42949</v>
      </c>
      <c r="C6" s="13">
        <v>2</v>
      </c>
      <c r="D6">
        <v>0</v>
      </c>
      <c r="E6" s="13" t="s">
        <v>37</v>
      </c>
    </row>
  </sheetData>
  <pageMargins left="0.511811024" right="0.511811024" top="0.78740157499999996" bottom="0.78740157499999996" header="0.31496062000000002" footer="0.3149606200000000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4" customWidth="1"/>
    <col min="2" max="2" width="16.28515625" customWidth="1"/>
    <col min="3" max="3" width="11.42578125" customWidth="1"/>
    <col min="4" max="4" width="13" customWidth="1"/>
    <col min="5" max="5" width="40.7109375" customWidth="1"/>
  </cols>
  <sheetData>
    <row r="1" spans="1:5" ht="18" x14ac:dyDescent="0.25">
      <c r="A1" s="66" t="s">
        <v>161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43501</v>
      </c>
      <c r="B3" s="18">
        <v>5</v>
      </c>
      <c r="C3" s="18"/>
      <c r="D3" s="18">
        <v>5</v>
      </c>
      <c r="E3" s="18" t="s">
        <v>160</v>
      </c>
    </row>
    <row r="4" spans="1:5" x14ac:dyDescent="0.25">
      <c r="A4" s="17">
        <v>43683</v>
      </c>
      <c r="B4" s="18"/>
      <c r="C4" s="18"/>
      <c r="D4" s="18">
        <v>5</v>
      </c>
      <c r="E4" s="18"/>
    </row>
    <row r="5" spans="1:5" x14ac:dyDescent="0.25">
      <c r="A5" s="17">
        <v>43724</v>
      </c>
      <c r="B5" s="18"/>
      <c r="C5" s="18"/>
      <c r="D5" s="18">
        <v>5</v>
      </c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D11" sqref="D11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72" t="s">
        <v>121</v>
      </c>
      <c r="B1" s="73"/>
      <c r="C1" s="73"/>
      <c r="D1" s="73"/>
      <c r="E1" s="74"/>
    </row>
    <row r="2" spans="1:5" x14ac:dyDescent="0.25">
      <c r="A2" s="20" t="s">
        <v>105</v>
      </c>
      <c r="B2" s="20" t="s">
        <v>10</v>
      </c>
      <c r="C2" s="20" t="s">
        <v>11</v>
      </c>
      <c r="D2" s="20" t="s">
        <v>13</v>
      </c>
      <c r="E2" s="20" t="s">
        <v>109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122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87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122</v>
      </c>
    </row>
    <row r="6" spans="1:5" x14ac:dyDescent="0.25">
      <c r="A6" s="2">
        <v>43067</v>
      </c>
      <c r="B6" s="1"/>
      <c r="C6" s="1">
        <v>1</v>
      </c>
      <c r="D6" s="1">
        <v>1</v>
      </c>
      <c r="E6" s="1" t="s">
        <v>136</v>
      </c>
    </row>
    <row r="7" spans="1:5" x14ac:dyDescent="0.25">
      <c r="A7" s="2">
        <v>43454</v>
      </c>
      <c r="B7" s="1">
        <v>5</v>
      </c>
      <c r="C7" s="1"/>
      <c r="D7" s="1">
        <v>6</v>
      </c>
      <c r="E7" s="1" t="s">
        <v>166</v>
      </c>
    </row>
    <row r="8" spans="1:5" x14ac:dyDescent="0.25">
      <c r="A8" s="2">
        <v>43571</v>
      </c>
      <c r="B8" s="1"/>
      <c r="C8" s="1">
        <v>1</v>
      </c>
      <c r="D8" s="1">
        <v>5</v>
      </c>
      <c r="E8" s="1" t="s">
        <v>15</v>
      </c>
    </row>
    <row r="9" spans="1:5" x14ac:dyDescent="0.25">
      <c r="A9" s="2">
        <v>43571</v>
      </c>
      <c r="B9" s="1"/>
      <c r="C9" s="1">
        <v>1</v>
      </c>
      <c r="D9" s="1">
        <v>4</v>
      </c>
      <c r="E9" s="1" t="s">
        <v>103</v>
      </c>
    </row>
    <row r="10" spans="1:5" x14ac:dyDescent="0.25">
      <c r="A10" s="2">
        <v>43683</v>
      </c>
      <c r="B10" s="1"/>
      <c r="C10" s="1"/>
      <c r="D10" s="1">
        <v>4</v>
      </c>
      <c r="E10" s="1"/>
    </row>
    <row r="11" spans="1:5" x14ac:dyDescent="0.25">
      <c r="A11" s="1" t="s">
        <v>216</v>
      </c>
      <c r="B11" s="1"/>
      <c r="C11" s="1"/>
      <c r="D11" s="1">
        <v>4</v>
      </c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selection activeCell="C11" sqref="C11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72" t="s">
        <v>123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124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87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89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117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A6" sqref="A6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72" t="s">
        <v>125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126</v>
      </c>
    </row>
    <row r="4" spans="1:5" x14ac:dyDescent="0.25">
      <c r="A4" s="2">
        <v>43412</v>
      </c>
      <c r="B4" s="1"/>
      <c r="C4" s="1">
        <v>1</v>
      </c>
      <c r="D4" s="1">
        <v>1</v>
      </c>
      <c r="E4" s="1" t="s">
        <v>89</v>
      </c>
    </row>
    <row r="5" spans="1:5" x14ac:dyDescent="0.25">
      <c r="A5" s="2">
        <v>43423</v>
      </c>
      <c r="B5" s="1"/>
      <c r="C5" s="1">
        <v>1</v>
      </c>
      <c r="D5" s="1">
        <v>0</v>
      </c>
      <c r="E5" s="1" t="s">
        <v>88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22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>
        <v>0</v>
      </c>
      <c r="D3" s="48">
        <v>8</v>
      </c>
      <c r="E3" s="28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7</v>
      </c>
      <c r="E4" s="28" t="s">
        <v>42</v>
      </c>
    </row>
    <row r="5" spans="1:6" x14ac:dyDescent="0.25">
      <c r="A5" s="27">
        <v>43678</v>
      </c>
      <c r="B5" s="49"/>
      <c r="C5" s="49">
        <v>1</v>
      </c>
      <c r="D5" s="49">
        <f t="shared" ref="D5:D19" si="0">D4+B5-C5</f>
        <v>6</v>
      </c>
      <c r="E5" s="28" t="s">
        <v>55</v>
      </c>
    </row>
    <row r="6" spans="1:6" x14ac:dyDescent="0.25">
      <c r="A6" s="27">
        <v>43682</v>
      </c>
      <c r="B6" s="49"/>
      <c r="C6" s="49">
        <v>1</v>
      </c>
      <c r="D6" s="49">
        <f t="shared" si="0"/>
        <v>5</v>
      </c>
      <c r="E6" s="28" t="s">
        <v>188</v>
      </c>
    </row>
    <row r="7" spans="1:6" x14ac:dyDescent="0.25">
      <c r="A7" s="27">
        <v>43724</v>
      </c>
      <c r="B7" s="49"/>
      <c r="C7" s="49"/>
      <c r="D7" s="49">
        <f t="shared" si="0"/>
        <v>5</v>
      </c>
      <c r="E7" s="28"/>
    </row>
    <row r="8" spans="1:6" x14ac:dyDescent="0.25">
      <c r="A8" s="27"/>
      <c r="B8" s="49"/>
      <c r="C8" s="49"/>
      <c r="D8" s="49">
        <f t="shared" si="0"/>
        <v>5</v>
      </c>
      <c r="E8" s="28"/>
    </row>
    <row r="9" spans="1:6" x14ac:dyDescent="0.25">
      <c r="A9" s="27"/>
      <c r="B9" s="49"/>
      <c r="C9" s="49"/>
      <c r="D9" s="49">
        <f t="shared" si="0"/>
        <v>5</v>
      </c>
      <c r="E9" s="28"/>
    </row>
    <row r="10" spans="1:6" x14ac:dyDescent="0.25">
      <c r="A10" s="27"/>
      <c r="B10" s="49"/>
      <c r="C10" s="49"/>
      <c r="D10" s="49">
        <f t="shared" si="0"/>
        <v>5</v>
      </c>
      <c r="E10" s="28"/>
    </row>
    <row r="11" spans="1:6" x14ac:dyDescent="0.25">
      <c r="A11" s="27"/>
      <c r="B11" s="49"/>
      <c r="C11" s="49"/>
      <c r="D11" s="49">
        <f t="shared" si="0"/>
        <v>5</v>
      </c>
      <c r="E11" s="28"/>
    </row>
    <row r="12" spans="1:6" x14ac:dyDescent="0.25">
      <c r="A12" s="27"/>
      <c r="B12" s="49"/>
      <c r="C12" s="49"/>
      <c r="D12" s="49">
        <f t="shared" si="0"/>
        <v>5</v>
      </c>
      <c r="E12" s="28"/>
    </row>
    <row r="13" spans="1:6" x14ac:dyDescent="0.25">
      <c r="A13" s="27"/>
      <c r="B13" s="49"/>
      <c r="C13" s="49"/>
      <c r="D13" s="49">
        <f t="shared" si="0"/>
        <v>5</v>
      </c>
      <c r="E13" s="28"/>
    </row>
    <row r="14" spans="1:6" x14ac:dyDescent="0.25">
      <c r="A14" s="27"/>
      <c r="B14" s="49"/>
      <c r="C14" s="49"/>
      <c r="D14" s="49">
        <f t="shared" si="0"/>
        <v>5</v>
      </c>
      <c r="E14" s="28"/>
    </row>
    <row r="15" spans="1:6" x14ac:dyDescent="0.25">
      <c r="A15" s="27"/>
      <c r="B15" s="49"/>
      <c r="C15" s="49"/>
      <c r="D15" s="49">
        <f t="shared" si="0"/>
        <v>5</v>
      </c>
      <c r="E15" s="28"/>
    </row>
    <row r="16" spans="1:6" x14ac:dyDescent="0.25">
      <c r="A16" s="27"/>
      <c r="B16" s="49"/>
      <c r="C16" s="49"/>
      <c r="D16" s="49">
        <f t="shared" si="0"/>
        <v>5</v>
      </c>
      <c r="E16" s="28"/>
    </row>
    <row r="17" spans="1:5" x14ac:dyDescent="0.25">
      <c r="A17" s="27"/>
      <c r="B17" s="49"/>
      <c r="C17" s="49"/>
      <c r="D17" s="49">
        <f t="shared" si="0"/>
        <v>5</v>
      </c>
      <c r="E17" s="28"/>
    </row>
    <row r="18" spans="1:5" x14ac:dyDescent="0.25">
      <c r="A18" s="27"/>
      <c r="B18" s="49"/>
      <c r="C18" s="49"/>
      <c r="D18" s="49">
        <f t="shared" si="0"/>
        <v>5</v>
      </c>
      <c r="E18" s="28"/>
    </row>
    <row r="19" spans="1:5" ht="15.75" thickBot="1" x14ac:dyDescent="0.3">
      <c r="A19" s="43"/>
      <c r="B19" s="50"/>
      <c r="C19" s="50"/>
      <c r="D19" s="50">
        <f t="shared" si="0"/>
        <v>5</v>
      </c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5" sqref="E5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72" t="s">
        <v>127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107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126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120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128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A5" sqref="A5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72" t="s">
        <v>129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126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142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72" t="s">
        <v>130</v>
      </c>
      <c r="B1" s="73"/>
      <c r="C1" s="73"/>
      <c r="D1" s="73"/>
      <c r="E1" s="74"/>
    </row>
    <row r="2" spans="1:5" x14ac:dyDescent="0.25">
      <c r="A2" s="20" t="s">
        <v>9</v>
      </c>
      <c r="B2" s="20" t="s">
        <v>106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126</v>
      </c>
    </row>
    <row r="4" spans="1:5" x14ac:dyDescent="0.25">
      <c r="A4" s="2">
        <v>43410</v>
      </c>
      <c r="B4" s="1"/>
      <c r="C4" s="1">
        <v>1</v>
      </c>
      <c r="D4" s="1">
        <v>0</v>
      </c>
      <c r="E4" s="1" t="s">
        <v>110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5" sqref="A5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72" t="s">
        <v>131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132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95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10" sqref="D10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72" t="s">
        <v>133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126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71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88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88</v>
      </c>
    </row>
    <row r="7" spans="1:5" x14ac:dyDescent="0.25">
      <c r="A7" s="2">
        <v>43454</v>
      </c>
      <c r="B7" s="1">
        <v>3</v>
      </c>
      <c r="C7" s="1"/>
      <c r="D7" s="1">
        <v>3</v>
      </c>
      <c r="E7" s="1" t="s">
        <v>166</v>
      </c>
    </row>
    <row r="8" spans="1:5" x14ac:dyDescent="0.25">
      <c r="A8" s="2">
        <v>43571</v>
      </c>
      <c r="B8" s="1"/>
      <c r="C8" s="1">
        <v>1</v>
      </c>
      <c r="D8" s="1">
        <v>2</v>
      </c>
      <c r="E8" s="1" t="s">
        <v>173</v>
      </c>
    </row>
    <row r="9" spans="1:5" x14ac:dyDescent="0.25">
      <c r="A9" s="2">
        <v>43683</v>
      </c>
      <c r="B9" s="1"/>
      <c r="C9" s="1"/>
      <c r="D9" s="1">
        <v>1</v>
      </c>
      <c r="E9" s="1"/>
    </row>
    <row r="10" spans="1:5" x14ac:dyDescent="0.25">
      <c r="A10" s="2">
        <v>43724</v>
      </c>
      <c r="B10" s="1"/>
      <c r="C10" s="1"/>
      <c r="D10" s="1">
        <v>1</v>
      </c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28515625" customWidth="1"/>
    <col min="2" max="2" width="14.140625" customWidth="1"/>
    <col min="3" max="3" width="10" customWidth="1"/>
    <col min="4" max="4" width="10.42578125" customWidth="1"/>
    <col min="5" max="5" width="42.85546875" customWidth="1"/>
  </cols>
  <sheetData>
    <row r="1" spans="1:5" ht="18" x14ac:dyDescent="0.25">
      <c r="A1" s="66" t="s">
        <v>155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85546875" customWidth="1"/>
    <col min="2" max="2" width="14.42578125" customWidth="1"/>
    <col min="3" max="3" width="10" customWidth="1"/>
    <col min="4" max="4" width="11.42578125" customWidth="1"/>
    <col min="5" max="5" width="40.42578125" customWidth="1"/>
  </cols>
  <sheetData>
    <row r="1" spans="1:5" ht="18" x14ac:dyDescent="0.25">
      <c r="A1" s="66" t="s">
        <v>156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7"/>
      <c r="C4" s="18">
        <v>1</v>
      </c>
      <c r="D4" s="18">
        <v>0</v>
      </c>
      <c r="E4" s="18" t="s">
        <v>103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7" sqref="A7"/>
    </sheetView>
  </sheetViews>
  <sheetFormatPr defaultRowHeight="15" x14ac:dyDescent="0.25"/>
  <cols>
    <col min="1" max="1" width="13.42578125" customWidth="1"/>
    <col min="2" max="2" width="15" customWidth="1"/>
    <col min="3" max="3" width="10.5703125" customWidth="1"/>
    <col min="4" max="4" width="10.28515625" customWidth="1"/>
    <col min="5" max="5" width="41.28515625" customWidth="1"/>
  </cols>
  <sheetData>
    <row r="1" spans="1:5" ht="18" x14ac:dyDescent="0.25">
      <c r="A1" s="66" t="s">
        <v>157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3</v>
      </c>
      <c r="C3" s="18"/>
      <c r="D3" s="18">
        <v>3</v>
      </c>
      <c r="E3" s="18" t="s">
        <v>145</v>
      </c>
    </row>
    <row r="4" spans="1:5" x14ac:dyDescent="0.25">
      <c r="A4" s="17">
        <v>43585</v>
      </c>
      <c r="B4" s="18"/>
      <c r="C4" s="18">
        <v>1</v>
      </c>
      <c r="D4" s="18">
        <v>2</v>
      </c>
      <c r="E4" s="18" t="s">
        <v>119</v>
      </c>
    </row>
    <row r="5" spans="1:5" x14ac:dyDescent="0.25">
      <c r="A5" s="17">
        <v>43683</v>
      </c>
      <c r="B5" s="18"/>
      <c r="C5" s="18"/>
      <c r="D5" s="18">
        <v>1</v>
      </c>
      <c r="E5" s="18"/>
    </row>
    <row r="6" spans="1:5" x14ac:dyDescent="0.25">
      <c r="A6" s="17">
        <v>43724</v>
      </c>
      <c r="B6" s="18"/>
      <c r="C6" s="18"/>
      <c r="D6" s="18">
        <v>0</v>
      </c>
      <c r="E6" s="18" t="s">
        <v>212</v>
      </c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6" sqref="A6"/>
    </sheetView>
  </sheetViews>
  <sheetFormatPr defaultRowHeight="15" x14ac:dyDescent="0.25"/>
  <cols>
    <col min="1" max="1" width="11.28515625" customWidth="1"/>
    <col min="2" max="2" width="15" customWidth="1"/>
    <col min="3" max="3" width="10.42578125" customWidth="1"/>
    <col min="4" max="4" width="11.28515625" customWidth="1"/>
    <col min="5" max="5" width="40.5703125" customWidth="1"/>
  </cols>
  <sheetData>
    <row r="1" spans="1:5" ht="18" x14ac:dyDescent="0.25">
      <c r="A1" s="66" t="s">
        <v>158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 t="s">
        <v>211</v>
      </c>
      <c r="B5" s="18"/>
      <c r="C5" s="18">
        <v>1</v>
      </c>
      <c r="D5" s="18"/>
      <c r="E5" s="18" t="s">
        <v>212</v>
      </c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9" sqref="D9"/>
    </sheetView>
  </sheetViews>
  <sheetFormatPr defaultRowHeight="15" x14ac:dyDescent="0.25"/>
  <cols>
    <col min="1" max="1" width="14.5703125" customWidth="1"/>
    <col min="2" max="2" width="14.28515625" customWidth="1"/>
    <col min="3" max="3" width="10" customWidth="1"/>
    <col min="4" max="4" width="12" customWidth="1"/>
    <col min="5" max="5" width="27.42578125" customWidth="1"/>
  </cols>
  <sheetData>
    <row r="1" spans="1:5" ht="18" x14ac:dyDescent="0.25">
      <c r="A1" s="66" t="s">
        <v>169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5</v>
      </c>
      <c r="C3" s="18"/>
      <c r="D3" s="18">
        <v>5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4</v>
      </c>
      <c r="E4" s="18" t="s">
        <v>110</v>
      </c>
    </row>
    <row r="5" spans="1:5" x14ac:dyDescent="0.25">
      <c r="A5" s="17">
        <v>43563</v>
      </c>
      <c r="B5" s="18"/>
      <c r="C5" s="18">
        <v>1</v>
      </c>
      <c r="D5" s="18">
        <v>3</v>
      </c>
      <c r="E5" s="18" t="s">
        <v>119</v>
      </c>
    </row>
    <row r="6" spans="1:5" x14ac:dyDescent="0.25">
      <c r="A6" s="17">
        <v>43683</v>
      </c>
      <c r="B6" s="18"/>
      <c r="C6" s="18"/>
      <c r="D6" s="18">
        <v>5</v>
      </c>
      <c r="E6" s="18"/>
    </row>
    <row r="7" spans="1:5" x14ac:dyDescent="0.25">
      <c r="A7" s="17">
        <v>43706</v>
      </c>
      <c r="B7" s="18"/>
      <c r="C7" s="18">
        <v>1</v>
      </c>
      <c r="D7" s="18">
        <v>4</v>
      </c>
      <c r="E7" s="18" t="s">
        <v>212</v>
      </c>
    </row>
    <row r="8" spans="1:5" x14ac:dyDescent="0.25">
      <c r="A8" s="17">
        <v>43724</v>
      </c>
      <c r="B8" s="18"/>
      <c r="C8" s="18">
        <v>1</v>
      </c>
      <c r="D8" s="18">
        <v>3</v>
      </c>
      <c r="E8" s="18" t="s">
        <v>212</v>
      </c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101</vt:i4>
      </vt:variant>
    </vt:vector>
  </HeadingPairs>
  <TitlesOfParts>
    <vt:vector size="101" baseType="lpstr">
      <vt:lpstr>PAPEL A4</vt:lpstr>
      <vt:lpstr>PAPEL A4 COLORIDO</vt:lpstr>
      <vt:lpstr>PAPEL CONTACT</vt:lpstr>
      <vt:lpstr>ETIQUETA ADESIVA</vt:lpstr>
      <vt:lpstr>BORRACHA</vt:lpstr>
      <vt:lpstr>CANETA AZUL</vt:lpstr>
      <vt:lpstr>CANETA PRETA</vt:lpstr>
      <vt:lpstr>CANETA CD</vt:lpstr>
      <vt:lpstr>MARCADOR TEXTO</vt:lpstr>
      <vt:lpstr> CLIPS GRD 100</vt:lpstr>
      <vt:lpstr> CLIPS GRD 50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FITA ADESIVA GOMADA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L BRANCO</vt:lpstr>
      <vt:lpstr>PASTA ESCOLAR</vt:lpstr>
      <vt:lpstr>Plan63</vt:lpstr>
      <vt:lpstr>PASTA SANFONADA</vt:lpstr>
      <vt:lpstr>PASTA SUSPENSA</vt:lpstr>
      <vt:lpstr>VISOR 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Plan1</vt:lpstr>
      <vt:lpstr>EMPLASTIFICADORA</vt:lpstr>
      <vt:lpstr>TONER 85A</vt:lpstr>
      <vt:lpstr>TONER 35A</vt:lpstr>
      <vt:lpstr>CARTUCHO PRETO</vt:lpstr>
      <vt:lpstr>CARTUCHO COLOR</vt:lpstr>
      <vt:lpstr>TONER DCP</vt:lpstr>
      <vt:lpstr>Plan64</vt:lpstr>
      <vt:lpstr>FILTRO DE LINHA 6</vt:lpstr>
      <vt:lpstr>TONER 83</vt:lpstr>
      <vt:lpstr>TONER 400</vt:lpstr>
      <vt:lpstr>TONER 401</vt:lpstr>
      <vt:lpstr>TONER 402</vt:lpstr>
      <vt:lpstr>TONER 403</vt:lpstr>
      <vt:lpstr>REFIL PRETO</vt:lpstr>
      <vt:lpstr>REFIL MAGENTA</vt:lpstr>
      <vt:lpstr>REFIL YELLOW</vt:lpstr>
      <vt:lpstr>REFIL CIANO</vt:lpstr>
      <vt:lpstr>TONER DR1060</vt:lpstr>
      <vt:lpstr>FITA DUPLA FACE</vt:lpstr>
      <vt:lpstr>MOUSE USB</vt:lpstr>
      <vt:lpstr>DISPENSADOR NOTAS ADESIVAS</vt:lpstr>
      <vt:lpstr>FILTRO DE LINHA 10</vt:lpstr>
      <vt:lpstr>NOTAS ADESIVAS 38mm x 50mm</vt:lpstr>
      <vt:lpstr>GRAMPEADOR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  <vt:lpstr>MULTIFUNSIONAL</vt:lpstr>
      <vt:lpstr>IMPRESSORA</vt:lpstr>
      <vt:lpstr>MONITOR LG</vt:lpstr>
      <vt:lpstr>MONITOR ACER</vt:lpstr>
      <vt:lpstr>KIT TECLADO</vt:lpstr>
      <vt:lpstr>GUILHOTINA</vt:lpstr>
      <vt:lpstr>HDD EXTERNO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Recepção</cp:lastModifiedBy>
  <dcterms:created xsi:type="dcterms:W3CDTF">2015-09-11T16:44:19Z</dcterms:created>
  <dcterms:modified xsi:type="dcterms:W3CDTF">2020-05-20T17:33:47Z</dcterms:modified>
</cp:coreProperties>
</file>