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730" windowHeight="11760" firstSheet="16" activeTab="22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" sheetId="10" r:id="rId9"/>
    <sheet name="CLIPS PEQUENO" sheetId="11" r:id="rId10"/>
    <sheet name="ENVELOPE PLASTICO" sheetId="12" r:id="rId11"/>
    <sheet name="ENVELOPE 185x248" sheetId="13" r:id="rId12"/>
    <sheet name="ENVELOPE 240x340" sheetId="14" r:id="rId13"/>
    <sheet name="CALCULADORA" sheetId="15" r:id="rId14"/>
    <sheet name="COLA" sheetId="16" r:id="rId15"/>
    <sheet name="CORRETIVO" sheetId="17" r:id="rId16"/>
    <sheet name="CAPA" sheetId="18" r:id="rId17"/>
    <sheet name="CONTRA CAPA" sheetId="19" r:id="rId18"/>
    <sheet name="ESPIRAL 9MM" sheetId="20" r:id="rId19"/>
    <sheet name="ESPIRAL 17MM" sheetId="21" r:id="rId20"/>
    <sheet name="ESPIRAL 25MM" sheetId="22" r:id="rId21"/>
    <sheet name="ESPIRAL 40MM" sheetId="23" r:id="rId22"/>
    <sheet name="ESTILETE" sheetId="24" r:id="rId23"/>
    <sheet name="LAMINAS ESTILETE" sheetId="25" r:id="rId24"/>
    <sheet name="FITA GOMADA" sheetId="26" r:id="rId25"/>
    <sheet name="EXTRATOR" sheetId="27" r:id="rId26"/>
    <sheet name="FITA ADESIVA" sheetId="28" r:id="rId27"/>
    <sheet name="PERFURADOR" sheetId="29" r:id="rId28"/>
    <sheet name="GRAMPEADOR PEQUENO" sheetId="30" r:id="rId29"/>
    <sheet name="GRAMPEADOR PROFISSIONAL" sheetId="31" r:id="rId30"/>
    <sheet name="GRAMPO 23.6" sheetId="32" r:id="rId31"/>
    <sheet name="GRAMPO 23.13" sheetId="33" r:id="rId32"/>
    <sheet name="GRAMPO 26.6" sheetId="34" r:id="rId33"/>
    <sheet name="GRAMPO TIPO TRILHO" sheetId="35" r:id="rId34"/>
    <sheet name="LAPIS" sheetId="36" r:id="rId35"/>
    <sheet name="ELÁSTICO" sheetId="37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ESCOLAR" sheetId="50" r:id="rId49"/>
    <sheet name="PASTA SANFONADA" sheetId="51" r:id="rId50"/>
    <sheet name="PASTA SUSPENSA" sheetId="52" r:id="rId51"/>
    <sheet name="PASTA CLASSIFICADORA" sheetId="53" r:id="rId52"/>
    <sheet name="PILHA AA" sheetId="54" r:id="rId53"/>
    <sheet name="PILHA AAA" sheetId="55" r:id="rId54"/>
    <sheet name="SEPARADOR DOCUMENTO" sheetId="56" r:id="rId55"/>
    <sheet name="ORGANIZADOR 3-1" sheetId="57" r:id="rId56"/>
    <sheet name="FILMES PLASTIFICAÇÃO" sheetId="58" r:id="rId57"/>
    <sheet name="FRAGMENTADORA" sheetId="59" r:id="rId58"/>
    <sheet name="EMPLASTIFICADORA" sheetId="60" r:id="rId59"/>
    <sheet name="TONER 85A" sheetId="61" r:id="rId60"/>
    <sheet name="TONER 35A" sheetId="62" r:id="rId61"/>
    <sheet name="CARTUCHO PRETO" sheetId="63" r:id="rId62"/>
    <sheet name="CARTUCHO COLOR" sheetId="64" r:id="rId63"/>
    <sheet name="TONER DCP" sheetId="65" r:id="rId64"/>
    <sheet name="FILTRO DE LINHA" sheetId="67" r:id="rId65"/>
    <sheet name="MOUSE USB" sheetId="68" r:id="rId66"/>
    <sheet name="FITA DUPLA FACE" sheetId="69" r:id="rId67"/>
    <sheet name="Plan3" sheetId="70" r:id="rId68"/>
  </sheets>
  <definedNames>
    <definedName name="a">#REF!</definedName>
  </definedNames>
  <calcPr calcId="144525"/>
</workbook>
</file>

<file path=xl/calcChain.xml><?xml version="1.0" encoding="utf-8"?>
<calcChain xmlns="http://schemas.openxmlformats.org/spreadsheetml/2006/main">
  <c r="D3" i="69" l="1"/>
  <c r="D3" i="68"/>
  <c r="D3" i="67"/>
  <c r="D3" i="65"/>
  <c r="D3" i="64"/>
  <c r="D3" i="63"/>
  <c r="D3" i="62"/>
  <c r="D3" i="61"/>
  <c r="D3" i="60"/>
  <c r="D3" i="59"/>
  <c r="D3" i="58"/>
  <c r="D3" i="57"/>
  <c r="D3" i="56"/>
  <c r="D3" i="55"/>
  <c r="D3" i="54"/>
  <c r="D3" i="53"/>
  <c r="D3" i="52"/>
  <c r="D3" i="51"/>
  <c r="D3" i="50"/>
  <c r="D3" i="49"/>
  <c r="D3" i="48"/>
  <c r="D3" i="47"/>
  <c r="D3" i="46"/>
  <c r="D4" i="46" s="1"/>
  <c r="D5" i="46" s="1"/>
  <c r="D3" i="45"/>
  <c r="D3" i="44"/>
  <c r="D3" i="43"/>
  <c r="D3" i="42"/>
  <c r="D3" i="41"/>
  <c r="D4" i="41" s="1"/>
  <c r="D4" i="40"/>
  <c r="D5" i="40" s="1"/>
  <c r="D3" i="40"/>
  <c r="D3" i="39"/>
  <c r="D3" i="38"/>
  <c r="D4" i="37"/>
  <c r="D5" i="37" s="1"/>
  <c r="D3" i="37"/>
  <c r="D3" i="36"/>
  <c r="D3" i="35"/>
  <c r="D4" i="35" s="1"/>
  <c r="D5" i="35" s="1"/>
  <c r="D3" i="34"/>
  <c r="D3" i="33"/>
  <c r="D3" i="32"/>
  <c r="D3" i="31"/>
  <c r="D3" i="30"/>
  <c r="D3" i="29"/>
  <c r="D3" i="28"/>
  <c r="D3" i="27"/>
  <c r="D4" i="27" s="1"/>
  <c r="D5" i="27" s="1"/>
  <c r="D6" i="27" s="1"/>
  <c r="D3" i="26"/>
  <c r="D3" i="25"/>
  <c r="D3" i="24"/>
  <c r="D3" i="23"/>
  <c r="D3" i="22"/>
  <c r="D3" i="21"/>
  <c r="D3" i="20"/>
  <c r="D3" i="19"/>
  <c r="D3" i="18"/>
  <c r="D3" i="17"/>
  <c r="D3" i="16"/>
  <c r="D3" i="15"/>
  <c r="D4" i="15" s="1"/>
  <c r="D3" i="14"/>
  <c r="D4" i="14" s="1"/>
  <c r="D3" i="13"/>
  <c r="D4" i="13" s="1"/>
  <c r="D3" i="12"/>
  <c r="D3" i="11"/>
  <c r="D3" i="10"/>
  <c r="D4" i="10" s="1"/>
  <c r="D3" i="9"/>
  <c r="D3" i="8"/>
  <c r="D3" i="7"/>
  <c r="D4" i="7" s="1"/>
  <c r="D3" i="6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</calcChain>
</file>

<file path=xl/sharedStrings.xml><?xml version="1.0" encoding="utf-8"?>
<sst xmlns="http://schemas.openxmlformats.org/spreadsheetml/2006/main" count="502" uniqueCount="93">
  <si>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</si>
  <si>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</si>
  <si>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</si>
  <si>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</si>
  <si>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</si>
  <si>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</si>
  <si>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</si>
  <si>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</si>
  <si>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</si>
  <si>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</si>
  <si>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</si>
  <si>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</si>
  <si>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</si>
  <si>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</si>
  <si>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</si>
  <si>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</si>
  <si>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</si>
  <si>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COMPRA DE MATÉRIASATRAVÉS DA LICITAÇÃONº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</si>
  <si>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</si>
  <si>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</si>
  <si>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</si>
  <si>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</si>
  <si>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</si>
  <si>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</si>
  <si>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</si>
  <si>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</si>
  <si>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</si>
  <si>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</si>
  <si>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</si>
  <si>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</si>
  <si>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</si>
  <si>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médio niquelado NR 3/0 c/50 und</t>
  </si>
  <si>
    <t>Clips  pequeno  niquelado  NR  1/0  c/500 und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</si>
  <si>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</si>
  <si>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</si>
  <si>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</si>
  <si>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</si>
  <si>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</si>
  <si>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</si>
  <si>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</si>
  <si>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</si>
  <si>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</si>
  <si>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</si>
  <si>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</si>
  <si>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</si>
  <si>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</si>
  <si>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Fita  adesiva  gomada  tamanho 48mmx50mt</t>
  </si>
  <si>
    <t>Fita  adesiva  transparente  tamanho 45mmx50  mt</t>
  </si>
  <si>
    <t>Perfurador  de  papel  dois  furos , perfuração mínima de 40 folhas</t>
  </si>
  <si>
    <t>RECEPÇÃO</t>
  </si>
  <si>
    <t>Grampeador  pequeno  corpo  matálico, grampeia  ate  20  folhas ,  grampo  26/6.</t>
  </si>
  <si>
    <t xml:space="preserve">Grampeador profissional modelo 50 SBN –    grampear até  100  folhas.  </t>
  </si>
  <si>
    <t>DEPARTAMENTO DIRETORIA</t>
  </si>
  <si>
    <t>DEPARTAMENTO PROCURADORIA</t>
  </si>
  <si>
    <t>Liga elástica amarela nº 18, , pacote com peso líquido de 1kg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</si>
  <si>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</si>
  <si>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</si>
  <si>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</si>
  <si>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</si>
  <si>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</si>
  <si>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</si>
  <si>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</si>
  <si>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</si>
  <si>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</si>
  <si>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</si>
  <si>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</si>
  <si>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</si>
  <si>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</si>
  <si>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</si>
  <si>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</si>
  <si>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Separador  de  documentos  com 2  bandejas</t>
  </si>
  <si>
    <t>Organizador de mesa 3  em 1</t>
  </si>
  <si>
    <t>Filmes  para  plastificação  com  100 unidades</t>
  </si>
  <si>
    <t xml:space="preserve">Fragmentadora de papel </t>
  </si>
  <si>
    <t xml:space="preserve">Emplastificadora  </t>
  </si>
  <si>
    <t>Toner  original  85A impressora HP laser jet P1102 w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</si>
  <si>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</si>
  <si>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</si>
  <si>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</si>
  <si>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</si>
  <si>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</si>
  <si>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</si>
  <si>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</si>
  <si>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</si>
  <si>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</si>
  <si>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DEPARTAMNETO DE PROCURADORIA</t>
  </si>
  <si>
    <t>DIRETORIA</t>
  </si>
  <si>
    <t xml:space="preserve">    Caixa  com  envelope  plástico  médio    com  quatro  furos,  com 50 unid</t>
  </si>
  <si>
    <t>FILTRO DE LINHA COM 5 TOMADAS</t>
  </si>
  <si>
    <t xml:space="preserve">MOUSE USB </t>
  </si>
  <si>
    <t xml:space="preserve">CASA DO CADERNO </t>
  </si>
  <si>
    <t>FITA DUPLA FACE</t>
  </si>
  <si>
    <t xml:space="preserve">COMPRA DE MATÉRIASATRAVÉS DA LICITAÇÃO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</si>
</sst>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14" fontId="0" fillId="0" borderId="0" xfId="0" applyNumberForma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F9" sqref="F9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1.28515625" customWidth="1"/>
  </cols>
  <sheetData>
    <row r="1" spans="1:6" ht="18" x14ac:dyDescent="0.25">
      <c r="A1" s="1"/>
      <c r="B1" s="4"/>
      <c r="C1" s="4" t="s">
        <v>16</v>
      </c>
      <c r="D1" s="5"/>
      <c r="E1" s="6"/>
      <c r="F1" s="3"/>
    </row>
    <row r="2" spans="1:6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17</v>
      </c>
    </row>
    <row r="4" spans="1:6" x14ac:dyDescent="0.25">
      <c r="A4" s="2">
        <v>42258</v>
      </c>
      <c r="B4" s="1"/>
      <c r="C4" s="1">
        <v>1</v>
      </c>
      <c r="D4" s="1">
        <f>D3+B4-C4</f>
        <v>149</v>
      </c>
      <c r="E4" s="1" t="s">
        <v>18</v>
      </c>
    </row>
    <row r="5" spans="1:6" x14ac:dyDescent="0.25">
      <c r="A5" s="2">
        <v>42268</v>
      </c>
      <c r="B5" s="1"/>
      <c r="C5" s="1">
        <v>1</v>
      </c>
      <c r="D5" s="1">
        <f t="shared" ref="D5:D19" si="0">D4+B5-C5</f>
        <v>148</v>
      </c>
      <c r="E5" s="1" t="s">
        <v>19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21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22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18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19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18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23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24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18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80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81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82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19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84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17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33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17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24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3" sqref="F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17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35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92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" sqref="F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24" sqref="E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" sqref="F1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54.140625" customWidth="1"/>
  </cols>
  <sheetData>
    <row r="1" spans="1:5" ht="18" x14ac:dyDescent="0.25">
      <c r="A1" s="1"/>
      <c r="B1" s="4"/>
      <c r="C1" s="4" t="s">
        <v>20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" sqref="F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F3" sqref="F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" sqref="F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F8" sqref="F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33</v>
      </c>
    </row>
    <row r="5" spans="1:5" x14ac:dyDescent="0.25">
      <c r="A5" s="2">
        <v>42269</v>
      </c>
      <c r="B5" s="1"/>
      <c r="C5" s="1">
        <v>1</v>
      </c>
      <c r="D5" s="1">
        <f t="shared" ref="D5:D6" si="0">D4+B5-C5</f>
        <v>18</v>
      </c>
      <c r="E5" s="1" t="s">
        <v>24</v>
      </c>
    </row>
    <row r="6" spans="1:5" x14ac:dyDescent="0.25">
      <c r="A6" s="2">
        <v>42390</v>
      </c>
      <c r="B6" s="1"/>
      <c r="C6" s="1">
        <v>1</v>
      </c>
      <c r="D6" s="1">
        <f t="shared" si="0"/>
        <v>17</v>
      </c>
      <c r="E6" s="1" t="s">
        <v>18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" sqref="F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G1" sqref="G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3" sqref="F2:F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G3" sqref="G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17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53</v>
      </c>
    </row>
    <row r="5" spans="1:5" x14ac:dyDescent="0.25">
      <c r="A5" s="2">
        <v>42300</v>
      </c>
      <c r="B5" s="1"/>
      <c r="C5" s="1">
        <v>1</v>
      </c>
      <c r="D5" s="1">
        <f t="shared" ref="D5" si="0">D4+B5-C5</f>
        <v>8</v>
      </c>
      <c r="E5" s="1" t="s">
        <v>52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" sqref="F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F4" sqref="F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17</v>
      </c>
    </row>
    <row r="4" spans="1:5" x14ac:dyDescent="0.25">
      <c r="A4" s="2">
        <v>42270</v>
      </c>
      <c r="B4" s="1"/>
      <c r="C4" s="1">
        <v>1</v>
      </c>
      <c r="D4" s="1">
        <f>D3+B4-C4</f>
        <v>0</v>
      </c>
      <c r="E4" s="1" t="s">
        <v>52</v>
      </c>
    </row>
    <row r="5" spans="1:5" x14ac:dyDescent="0.2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" sqref="F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5" sqref="F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G6" sqref="G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49</v>
      </c>
    </row>
    <row r="5" spans="1:5" x14ac:dyDescent="0.25">
      <c r="A5" s="2">
        <v>42391</v>
      </c>
      <c r="B5" s="1"/>
      <c r="C5" s="1">
        <v>1</v>
      </c>
      <c r="D5" s="1">
        <f t="shared" ref="D5" si="0">D4+B5-C5</f>
        <v>18</v>
      </c>
      <c r="E5" s="1" t="s">
        <v>58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17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18</v>
      </c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G5" sqref="G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4" sqref="A4:E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4" sqref="A4:E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5" workbookViewId="0">
      <selection activeCell="F6" sqref="F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52</v>
      </c>
    </row>
    <row r="5" spans="1:5" x14ac:dyDescent="0.25">
      <c r="A5" s="2">
        <v>42390</v>
      </c>
      <c r="B5" s="1"/>
      <c r="C5" s="1">
        <v>2</v>
      </c>
      <c r="D5" s="1">
        <f t="shared" ref="D5" si="0">D4+B5-C5</f>
        <v>15</v>
      </c>
      <c r="E5" s="1" t="s">
        <v>85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" sqref="F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" sqref="F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3" sqref="F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G2" sqref="G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G2" sqref="G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" sqref="F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17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58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" sqref="F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" sqref="F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F3" sqref="F3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 x14ac:dyDescent="0.25">
      <c r="A1" s="1"/>
      <c r="B1" s="4"/>
      <c r="C1" s="4" t="s">
        <v>88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90</v>
      </c>
    </row>
    <row r="4" spans="1:5" x14ac:dyDescent="0.25">
      <c r="A4" s="2">
        <v>42480</v>
      </c>
      <c r="B4" s="1"/>
      <c r="C4" s="1">
        <v>1</v>
      </c>
      <c r="D4" s="1">
        <v>0</v>
      </c>
      <c r="E4" s="1" t="s">
        <v>86</v>
      </c>
    </row>
    <row r="5" spans="1:5" x14ac:dyDescent="0.25">
      <c r="A5" s="12"/>
      <c r="B5" s="13"/>
      <c r="C5" s="13"/>
      <c r="D5" s="13"/>
      <c r="E5" s="13"/>
    </row>
    <row r="6" spans="1:5" x14ac:dyDescent="0.25">
      <c r="A6" s="12"/>
      <c r="B6" s="13"/>
      <c r="C6" s="13"/>
      <c r="D6" s="13"/>
      <c r="E6" s="1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10" sqref="F10"/>
    </sheetView>
  </sheetViews>
  <sheetFormatPr defaultRowHeight="15" x14ac:dyDescent="0.25"/>
  <cols>
    <col min="1" max="1" width="13.140625" customWidth="1"/>
    <col min="2" max="2" width="16.140625" customWidth="1"/>
    <col min="3" max="3" width="55.140625" customWidth="1"/>
    <col min="4" max="4" width="34.5703125" customWidth="1"/>
    <col min="5" max="5" width="30.5703125" customWidth="1"/>
  </cols>
  <sheetData>
    <row r="1" spans="1:5" ht="18" x14ac:dyDescent="0.25">
      <c r="A1" s="1"/>
      <c r="B1" s="4"/>
      <c r="C1" s="4" t="s">
        <v>89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90</v>
      </c>
    </row>
    <row r="4" spans="1:5" x14ac:dyDescent="0.25">
      <c r="A4" s="2"/>
      <c r="B4" s="1"/>
      <c r="C4" s="1"/>
      <c r="D4" s="1"/>
      <c r="E4" s="1"/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K8" sqref="K8"/>
    </sheetView>
  </sheetViews>
  <sheetFormatPr defaultRowHeight="15" x14ac:dyDescent="0.25"/>
  <cols>
    <col min="1" max="1" width="10.7109375" bestFit="1" customWidth="1"/>
    <col min="2" max="2" width="17.5703125" customWidth="1"/>
    <col min="3" max="3" width="28.5703125" customWidth="1"/>
    <col min="4" max="4" width="25.42578125" customWidth="1"/>
    <col min="5" max="5" width="36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90</v>
      </c>
    </row>
    <row r="4" spans="1:5" x14ac:dyDescent="0.25">
      <c r="A4" s="2"/>
      <c r="B4" s="1"/>
      <c r="C4" s="1"/>
      <c r="D4" s="1"/>
      <c r="E4" s="1"/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</v>
      </c>
      <c r="C3" s="1">
        <v>0</v>
      </c>
      <c r="D3" s="1">
        <f>B3-C3</f>
        <v>4</v>
      </c>
      <c r="E3" s="1" t="s">
        <v>17</v>
      </c>
    </row>
    <row r="4" spans="1:5" x14ac:dyDescent="0.25">
      <c r="A4" s="2">
        <v>42258</v>
      </c>
      <c r="B4" s="1"/>
      <c r="C4" s="1">
        <v>1</v>
      </c>
      <c r="D4" s="1">
        <f>D3+B4-C4</f>
        <v>3</v>
      </c>
      <c r="E4" s="1" t="s">
        <v>19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68</vt:i4>
      </vt:variant>
    </vt:vector>
  </HeadingPairs>
  <TitlesOfParts>
    <vt:vector size="68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FITA GOMADA</vt:lpstr>
      <vt:lpstr>EXTRATOR</vt:lpstr>
      <vt:lpstr>FITA ADESIVA</vt:lpstr>
      <vt:lpstr>PERFURADOR</vt:lpstr>
      <vt:lpstr>GRAMPEADOR PEQUENO</vt:lpstr>
      <vt:lpstr>GRAMPEADOR PROFISSIONAL</vt:lpstr>
      <vt:lpstr>GRAMPO 23.6</vt:lpstr>
      <vt:lpstr>GRAMPO 23.13</vt:lpstr>
      <vt:lpstr>GRAMPO 26.6</vt:lpstr>
      <vt:lpstr>GRAMPO TIPO TRILHO</vt:lpstr>
      <vt:lpstr>LAPIS</vt:lpstr>
      <vt:lpstr>ELÁSTICO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MOUSE USB</vt:lpstr>
      <vt:lpstr>FITA DUPLA FACE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User</cp:lastModifiedBy>
  <dcterms:created xsi:type="dcterms:W3CDTF">2015-09-11T16:44:19Z</dcterms:created>
  <dcterms:modified xsi:type="dcterms:W3CDTF">2016-04-27T17:56:37Z</dcterms:modified>
</cp:coreProperties>
</file>